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'Приложение1'!$A$1:$F$206</definedName>
  </definedNames>
  <calcPr fullCalcOnLoad="1"/>
</workbook>
</file>

<file path=xl/sharedStrings.xml><?xml version="1.0" encoding="utf-8"?>
<sst xmlns="http://schemas.openxmlformats.org/spreadsheetml/2006/main" count="457" uniqueCount="296">
  <si>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</si>
  <si>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</si>
  <si>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</si>
  <si>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</si>
  <si>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</si>
  <si>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</si>
  <si>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</si>
  <si>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</si>
  <si>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</si>
  <si>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</si>
  <si>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</si>
  <si>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</si>
  <si>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</si>
  <si>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</si>
  <si>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</si>
  <si>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</si>
  <si>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</si>
  <si>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</si>
  <si>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</si>
  <si>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</si>
  <si>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</si>
  <si>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</si>
  <si>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</si>
  <si>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</si>
  <si>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</si>
  <si>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</si>
  <si>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</si>
  <si>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</si>
  <si>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</si>
  <si>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</si>
  <si>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</si>
  <si>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</si>
  <si>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</si>
  <si>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</si>
  <si>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</si>
  <si>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</si>
  <si>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</si>
  <si>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</si>
  <si>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</si>
  <si>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</si>
  <si>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</si>
  <si>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</si>
  <si>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</si>
  <si>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</si>
  <si>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</si>
  <si>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</si>
  <si>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</si>
  <si>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</si>
  <si>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</si>
  <si>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</si>
  <si>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</si>
  <si>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</si>
  <si>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</si>
  <si>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</si>
  <si>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</si>
  <si>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</si>
  <si>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</si>
  <si>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</si>
  <si>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</si>
  <si>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</si>
  <si>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</si>
  <si>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</si>
  <si>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</si>
  <si>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</si>
  <si>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</si>
  <si>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</si>
  <si>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</si>
  <si>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</si>
  <si>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</si>
  <si>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</si>
  <si>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</si>
  <si>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</si>
  <si>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</si>
  <si>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</si>
  <si>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</si>
  <si>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</si>
  <si>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</si>
  <si>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</si>
  <si>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</si>
  <si>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</si>
  <si>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</si>
  <si>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</si>
  <si>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</si>
  <si>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</si>
  <si>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</si>
  <si>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</si>
  <si>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</si>
  <si>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</si>
  <si>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</si>
  <si>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</si>
  <si>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</si>
  <si>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</si>
  <si>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</si>
  <si>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</si>
  <si>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</si>
  <si>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</si>
  <si>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</si>
  <si>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</si>
  <si>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</si>
  <si>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</si>
  <si>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</si>
  <si>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</si>
  <si>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</si>
  <si>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</si>
  <si>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</si>
  <si>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</si>
  <si>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</si>
  <si>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</si>
  <si>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</si>
  <si>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</si>
  <si>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</si>
  <si>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</si>
  <si>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</si>
  <si>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</si>
  <si>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</si>
  <si>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</si>
  <si>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</si>
  <si>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</si>
  <si>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</si>
  <si>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</si>
  <si>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</si>
  <si>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</si>
  <si>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</si>
  <si>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</si>
  <si>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</si>
  <si>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</si>
  <si>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</si>
  <si>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</si>
  <si>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</si>
  <si>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</si>
  <si>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</si>
  <si>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</si>
  <si>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</si>
  <si>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</si>
  <si>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</si>
  <si>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</si>
  <si>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</si>
  <si>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</si>
  <si>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</si>
  <si>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</si>
  <si>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</si>
  <si>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</si>
  <si>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</si>
  <si>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</si>
  <si>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</si>
  <si>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</si>
  <si>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</si>
  <si>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</si>
  <si>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</si>
  <si>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</si>
  <si>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</si>
  <si>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</si>
  <si>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</si>
  <si>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</si>
  <si>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</si>
  <si>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</si>
  <si>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</si>
  <si>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</si>
  <si>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44.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</si>
  <si>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</si>
  <si>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</si>
  <si>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</si>
  <si>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</si>
  <si>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</si>
  <si>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</si>
  <si>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</si>
  <si>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</si>
  <si>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</si>
  <si>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</si>
  <si>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>Приложение № 1  к письму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</si>
  <si>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</si>
  <si>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</si>
  <si>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</si>
  <si>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от _________    № ____________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</si>
  <si>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</si>
  <si>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</si>
  <si>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</si>
  <si>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</si>
  <si>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</si>
  <si>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</si>
  <si>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</si>
  <si>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</si>
  <si>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</si>
  <si>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</si>
  <si>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</si>
  <si>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</si>
  <si>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</si>
  <si>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</si>
  <si>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</si>
  <si>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</si>
  <si>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</si>
  <si>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</si>
  <si>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</si>
  <si>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</si>
  <si>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</si>
  <si>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</si>
  <si>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</si>
  <si>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</si>
  <si>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</si>
  <si>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</si>
  <si>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</si>
  <si>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</si>
  <si>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</si>
  <si>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</si>
  <si>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</si>
  <si>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</si>
  <si>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</si>
  <si>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</si>
  <si>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</si>
  <si>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</si>
  <si>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</si>
  <si>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</si>
  <si>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</si>
  <si>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</si>
  <si>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</si>
  <si>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</si>
  <si>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</si>
  <si>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</si>
  <si>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</si>
  <si>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</si>
  <si>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за январь   2017 года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</si>
  <si>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обюразования Гулькевичский район</t>
    </r>
  </si>
  <si>
    <t>пески природные</t>
  </si>
  <si>
    <t>тыс. куб. м</t>
  </si>
  <si>
    <t>гравий</t>
  </si>
  <si>
    <t>щебень</t>
  </si>
  <si>
    <t>известь негашеная</t>
  </si>
  <si>
    <t>тыс. тонн</t>
  </si>
  <si>
    <t>плиты из цемента, бетона или искусственного камня</t>
  </si>
  <si>
    <t>тыс. кв. м</t>
  </si>
  <si>
    <t>кирпич строительный (включая камни) из цемента, бетона или искусственного камня</t>
  </si>
  <si>
    <t>млн. усл. кирп.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</si>
  <si>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</si>
  <si>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</si>
  <si>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</si>
  <si>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</si>
  <si>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</si>
  <si>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</si>
  <si>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</si>
  <si>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</si>
  <si>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</si>
  <si>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</si>
  <si>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блоки стеновые силикатные</t>
  </si>
  <si>
    <t>блоки и прочие изделия сборные строительные для зданий и сооружений из цемента, бетона или искусственного камня</t>
  </si>
  <si>
    <t>конструкции фундаментов сборные железобетонные</t>
  </si>
  <si>
    <t>3.11.</t>
  </si>
  <si>
    <t>3.12.</t>
  </si>
  <si>
    <t>3.13.</t>
  </si>
  <si>
    <t>3.14.</t>
  </si>
  <si>
    <t>3.15.</t>
  </si>
  <si>
    <t>конструкции каркаса зданий и сооружений сборные железобетонные</t>
  </si>
  <si>
    <t>плиты, панели и настилы перекрытий и покрытий железобеонные</t>
  </si>
  <si>
    <t>конструкции и детали специального назначения сборные железобетонные</t>
  </si>
  <si>
    <t>конструкции сборные строительные железобетонные прочие</t>
  </si>
  <si>
    <t>бетон, готовый для заливки (товарный бетон)</t>
  </si>
  <si>
    <t>смеси асфальтобетонные дорожные, аэродромные и асфальтобетон горячие</t>
  </si>
  <si>
    <t>3.16.</t>
  </si>
  <si>
    <t>3.17.</t>
  </si>
  <si>
    <t>3.18.</t>
  </si>
  <si>
    <t>3.19.</t>
  </si>
  <si>
    <t>3.20.</t>
  </si>
  <si>
    <t>блоки оконные пластмассовые</t>
  </si>
  <si>
    <t>кв. м</t>
  </si>
  <si>
    <t>конструкции и детали конструкций из черных металлов</t>
  </si>
  <si>
    <t>пар и горячая вода</t>
  </si>
  <si>
    <t>тыс. Гкал</t>
  </si>
  <si>
    <t>энергия тепловая, отпущенная электростанциями</t>
  </si>
  <si>
    <t>энергия тепловая, отпущенная котельными</t>
  </si>
  <si>
    <t>3.21.</t>
  </si>
  <si>
    <t>3.22.</t>
  </si>
  <si>
    <t>3.23.</t>
  </si>
  <si>
    <t>3.24.</t>
  </si>
  <si>
    <t>3.25.</t>
  </si>
  <si>
    <t>3.26.</t>
  </si>
  <si>
    <t>3.27.</t>
  </si>
  <si>
    <t>3.28.</t>
  </si>
  <si>
    <t>3.29.</t>
  </si>
  <si>
    <t>3.30.</t>
  </si>
  <si>
    <t>спреды растительно-сливочные, растительно-жировые</t>
  </si>
  <si>
    <t>масло сливочное</t>
  </si>
  <si>
    <t>крахмалы, кроме модифицированных</t>
  </si>
  <si>
    <t>продукты крахмалосодержащие прочие</t>
  </si>
  <si>
    <t>патока крахмальная</t>
  </si>
  <si>
    <t>хлеб и хлебобулочные изделия недлительного хранения</t>
  </si>
  <si>
    <t>сахар белый свекловичный в твердом состоянии без вкусоароматических или красящих добавок</t>
  </si>
  <si>
    <t>корма готовые для сельскохозяйственных животных (кроме муки и гранул из люцерны)</t>
  </si>
  <si>
    <t>комбикорма</t>
  </si>
  <si>
    <t>корма для сельскохозяйственных животных прочие</t>
  </si>
  <si>
    <t xml:space="preserve"> </t>
  </si>
  <si>
    <t>Финансы на  1  января  2017 года*</t>
  </si>
  <si>
    <t>млн.руб.</t>
  </si>
  <si>
    <t>Численность безработных граждан, зарегистрированных в государственных учреждениях службы занятости по состоянию на  1 февраля 2017 года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</si>
  <si>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</si>
  <si>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</si>
  <si>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</si>
  <si>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ФИО исполнителя, телефон: Е.В. Хомутова, (86160) 5-18-72; Н.Ф.Бурба, (86160) 3-35-90; Т.Ю.Орел, (86160) 3-21-95; 
                                         Л.П. Александрова, (86160) 5-18-72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</si>
</sst>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1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 applyProtection="1">
      <alignment horizontal="right" wrapText="1"/>
      <protection locked="0"/>
    </xf>
    <xf numFmtId="172" fontId="4" fillId="0" borderId="12" xfId="0" applyNumberFormat="1" applyFont="1" applyFill="1" applyBorder="1" applyAlignment="1">
      <alignment wrapText="1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right" wrapText="1"/>
    </xf>
    <xf numFmtId="0" fontId="50" fillId="0" borderId="11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2" fontId="4" fillId="0" borderId="11" xfId="0" applyNumberFormat="1" applyFont="1" applyFill="1" applyBorder="1" applyAlignment="1" applyProtection="1">
      <alignment horizontal="right" wrapText="1"/>
      <protection locked="0"/>
    </xf>
    <xf numFmtId="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2" xfId="0" applyNumberFormat="1" applyFont="1" applyFill="1" applyBorder="1" applyAlignment="1" applyProtection="1">
      <alignment horizontal="right" wrapText="1"/>
      <protection/>
    </xf>
    <xf numFmtId="0" fontId="7" fillId="0" borderId="11" xfId="0" applyFont="1" applyFill="1" applyBorder="1" applyAlignment="1">
      <alignment horizontal="center" vertical="top" wrapText="1"/>
    </xf>
    <xf numFmtId="177" fontId="4" fillId="0" borderId="11" xfId="0" applyNumberFormat="1" applyFont="1" applyFill="1" applyBorder="1" applyAlignment="1" applyProtection="1">
      <alignment horizontal="right" wrapText="1"/>
      <protection locked="0"/>
    </xf>
    <xf numFmtId="177" fontId="4" fillId="0" borderId="11" xfId="0" applyNumberFormat="1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7" fillId="0" borderId="11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>
      <alignment horizontal="left" wrapText="1" indent="2"/>
    </xf>
    <xf numFmtId="17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right" vertical="top"/>
    </xf>
    <xf numFmtId="0" fontId="11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1" xfId="0" applyFont="1" applyFill="1" applyBorder="1" applyAlignment="1" applyProtection="1">
      <alignment vertical="top" wrapText="1"/>
      <protection locked="0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right"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0" fontId="4" fillId="0" borderId="19" xfId="0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 applyProtection="1">
      <alignment horizontal="right" vertical="top" wrapText="1"/>
      <protection locked="0"/>
    </xf>
    <xf numFmtId="2" fontId="4" fillId="0" borderId="11" xfId="0" applyNumberFormat="1" applyFont="1" applyFill="1" applyBorder="1" applyAlignment="1" applyProtection="1">
      <alignment vertical="top" wrapText="1"/>
      <protection locked="0"/>
    </xf>
    <xf numFmtId="172" fontId="4" fillId="0" borderId="12" xfId="0" applyNumberFormat="1" applyFont="1" applyFill="1" applyBorder="1" applyAlignment="1" applyProtection="1">
      <alignment horizontal="righ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1"/>
  <sheetViews>
    <sheetView tabSelected="1" view="pageBreakPreview" zoomScaleSheetLayoutView="100" zoomScalePageLayoutView="0" workbookViewId="0" topLeftCell="A1">
      <pane ySplit="13" topLeftCell="A77" activePane="bottomLeft" state="frozen"/>
      <selection pane="topLeft" activeCell="A1" sqref="A1"/>
      <selection pane="bottomLeft" activeCell="D76" sqref="D76:F76"/>
    </sheetView>
  </sheetViews>
  <sheetFormatPr defaultColWidth="9.00390625" defaultRowHeight="12.75"/>
  <cols>
    <col min="1" max="1" width="5.25390625" style="19" customWidth="1"/>
    <col min="2" max="2" width="51.625" style="12" customWidth="1"/>
    <col min="3" max="3" width="9.75390625" style="85" customWidth="1"/>
    <col min="4" max="4" width="10.75390625" style="11" customWidth="1"/>
    <col min="5" max="5" width="10.75390625" style="12" customWidth="1"/>
    <col min="6" max="6" width="8.75390625" style="12" customWidth="1"/>
    <col min="7" max="16384" width="9.125" style="14" customWidth="1"/>
  </cols>
  <sheetData>
    <row r="1" spans="1:6" ht="12.75" customHeight="1">
      <c r="A1" s="14"/>
      <c r="B1" s="18"/>
      <c r="C1" s="18"/>
      <c r="D1" s="18"/>
      <c r="E1" s="2" t="s">
        <v>169</v>
      </c>
      <c r="F1" s="18"/>
    </row>
    <row r="2" spans="1:6" ht="12.75" customHeight="1">
      <c r="A2" s="14"/>
      <c r="B2" s="18"/>
      <c r="C2" s="18"/>
      <c r="D2" s="18"/>
      <c r="E2" s="2" t="s">
        <v>171</v>
      </c>
      <c r="F2" s="18"/>
    </row>
    <row r="3" spans="1:6" ht="12.75" customHeight="1">
      <c r="A3" s="14"/>
      <c r="B3" s="18"/>
      <c r="C3" s="18"/>
      <c r="D3" s="18"/>
      <c r="E3" s="2" t="s">
        <v>172</v>
      </c>
      <c r="F3" s="18"/>
    </row>
    <row r="4" spans="1:6" ht="15.75">
      <c r="A4" s="1"/>
      <c r="B4" s="1"/>
      <c r="C4" s="1"/>
      <c r="D4" s="1"/>
      <c r="E4" s="2" t="s">
        <v>173</v>
      </c>
      <c r="F4" s="1"/>
    </row>
    <row r="5" spans="2:6" ht="8.25" customHeight="1">
      <c r="B5" s="20"/>
      <c r="C5" s="20"/>
      <c r="D5" s="20"/>
      <c r="E5" s="92"/>
      <c r="F5" s="92"/>
    </row>
    <row r="6" spans="1:6" ht="12" customHeight="1">
      <c r="A6" s="93" t="s">
        <v>0</v>
      </c>
      <c r="B6" s="93"/>
      <c r="C6" s="93"/>
      <c r="D6" s="93"/>
      <c r="E6" s="93"/>
      <c r="F6" s="93"/>
    </row>
    <row r="7" spans="1:6" ht="14.25" customHeight="1">
      <c r="A7" s="89" t="s">
        <v>221</v>
      </c>
      <c r="B7" s="89"/>
      <c r="C7" s="89"/>
      <c r="D7" s="89"/>
      <c r="E7" s="89"/>
      <c r="F7" s="89"/>
    </row>
    <row r="8" spans="1:6" ht="10.5" customHeight="1">
      <c r="A8" s="88" t="s">
        <v>60</v>
      </c>
      <c r="B8" s="88"/>
      <c r="C8" s="88"/>
      <c r="D8" s="88"/>
      <c r="E8" s="88"/>
      <c r="F8" s="88"/>
    </row>
    <row r="9" spans="1:6" ht="14.25" customHeight="1">
      <c r="A9" s="89" t="s">
        <v>220</v>
      </c>
      <c r="B9" s="89"/>
      <c r="C9" s="89"/>
      <c r="D9" s="89"/>
      <c r="E9" s="89"/>
      <c r="F9" s="89"/>
    </row>
    <row r="10" spans="1:6" ht="10.5" customHeight="1">
      <c r="A10" s="90" t="s">
        <v>106</v>
      </c>
      <c r="B10" s="90"/>
      <c r="C10" s="21"/>
      <c r="D10" s="21"/>
      <c r="E10" s="21"/>
      <c r="F10" s="21"/>
    </row>
    <row r="11" spans="1:6" ht="12.75" customHeight="1" thickBot="1">
      <c r="A11" s="22"/>
      <c r="B11" s="23"/>
      <c r="C11" s="24"/>
      <c r="D11" s="21"/>
      <c r="E11" s="23"/>
      <c r="F11" s="23"/>
    </row>
    <row r="12" spans="1:6" ht="67.5" customHeight="1" thickBot="1">
      <c r="A12" s="25" t="s">
        <v>1</v>
      </c>
      <c r="B12" s="26" t="s">
        <v>2</v>
      </c>
      <c r="C12" s="26" t="s">
        <v>3</v>
      </c>
      <c r="D12" s="26" t="s">
        <v>170</v>
      </c>
      <c r="E12" s="26" t="s">
        <v>101</v>
      </c>
      <c r="F12" s="26" t="s">
        <v>175</v>
      </c>
    </row>
    <row r="13" spans="1:6" s="29" customFormat="1" ht="12">
      <c r="A13" s="27"/>
      <c r="B13" s="28"/>
      <c r="C13" s="28"/>
      <c r="D13" s="28"/>
      <c r="E13" s="28"/>
      <c r="F13" s="28"/>
    </row>
    <row r="14" spans="1:6" ht="12.75">
      <c r="A14" s="30"/>
      <c r="B14" s="31" t="s">
        <v>72</v>
      </c>
      <c r="C14" s="32"/>
      <c r="D14" s="33"/>
      <c r="E14" s="34"/>
      <c r="F14" s="35"/>
    </row>
    <row r="15" spans="1:6" ht="12.75">
      <c r="A15" s="36" t="s">
        <v>104</v>
      </c>
      <c r="B15" s="37" t="s">
        <v>63</v>
      </c>
      <c r="C15" s="38" t="s">
        <v>49</v>
      </c>
      <c r="D15" s="9">
        <v>71</v>
      </c>
      <c r="E15" s="16">
        <v>71</v>
      </c>
      <c r="F15" s="6">
        <f>D15/E15*100</f>
        <v>100</v>
      </c>
    </row>
    <row r="16" spans="1:6" ht="12.75">
      <c r="A16" s="3"/>
      <c r="B16" s="39" t="s">
        <v>55</v>
      </c>
      <c r="C16" s="38" t="s">
        <v>49</v>
      </c>
      <c r="D16" s="9">
        <v>14</v>
      </c>
      <c r="E16" s="16">
        <v>14</v>
      </c>
      <c r="F16" s="6">
        <f>D16/E16*100</f>
        <v>100</v>
      </c>
    </row>
    <row r="17" spans="1:6" ht="51">
      <c r="A17" s="3" t="s">
        <v>105</v>
      </c>
      <c r="B17" s="16" t="s">
        <v>166</v>
      </c>
      <c r="C17" s="40" t="s">
        <v>7</v>
      </c>
      <c r="D17" s="9">
        <f>D18+D19+D45+D46</f>
        <v>457944</v>
      </c>
      <c r="E17" s="9">
        <f>E18+E19+E45+E46</f>
        <v>406414</v>
      </c>
      <c r="F17" s="41">
        <f>D17/E17*100</f>
        <v>112.6791892011594</v>
      </c>
    </row>
    <row r="18" spans="1:6" ht="12.75">
      <c r="A18" s="3" t="s">
        <v>102</v>
      </c>
      <c r="B18" s="16" t="s">
        <v>61</v>
      </c>
      <c r="C18" s="40" t="s">
        <v>7</v>
      </c>
      <c r="D18" s="9">
        <v>2728</v>
      </c>
      <c r="E18" s="16">
        <v>3214</v>
      </c>
      <c r="F18" s="41">
        <f>D18/E18*100</f>
        <v>84.87865588052271</v>
      </c>
    </row>
    <row r="19" spans="1:6" ht="12.75">
      <c r="A19" s="3" t="s">
        <v>103</v>
      </c>
      <c r="B19" s="16" t="s">
        <v>62</v>
      </c>
      <c r="C19" s="40" t="s">
        <v>7</v>
      </c>
      <c r="D19" s="9">
        <v>398634</v>
      </c>
      <c r="E19" s="16">
        <v>358597</v>
      </c>
      <c r="F19" s="41">
        <f>D19/E19*100</f>
        <v>111.16490098913265</v>
      </c>
    </row>
    <row r="20" spans="1:6" ht="12.75">
      <c r="A20" s="3"/>
      <c r="B20" s="42" t="s">
        <v>16</v>
      </c>
      <c r="C20" s="40"/>
      <c r="D20" s="5"/>
      <c r="E20" s="13"/>
      <c r="F20" s="8"/>
    </row>
    <row r="21" spans="1:6" ht="12.75" customHeight="1">
      <c r="A21" s="3"/>
      <c r="B21" s="37" t="s">
        <v>176</v>
      </c>
      <c r="C21" s="40" t="s">
        <v>7</v>
      </c>
      <c r="D21" s="5">
        <v>174200</v>
      </c>
      <c r="E21" s="13">
        <v>238834</v>
      </c>
      <c r="F21" s="41">
        <f>D21/E21*100</f>
        <v>72.93768893876081</v>
      </c>
    </row>
    <row r="22" spans="1:6" ht="12.75" customHeight="1">
      <c r="A22" s="3"/>
      <c r="B22" s="37" t="s">
        <v>177</v>
      </c>
      <c r="C22" s="40" t="s">
        <v>7</v>
      </c>
      <c r="D22" s="5"/>
      <c r="E22" s="13"/>
      <c r="F22" s="41"/>
    </row>
    <row r="23" spans="1:6" ht="12.75" customHeight="1">
      <c r="A23" s="3"/>
      <c r="B23" s="37" t="s">
        <v>178</v>
      </c>
      <c r="C23" s="40" t="s">
        <v>7</v>
      </c>
      <c r="D23" s="5"/>
      <c r="E23" s="13"/>
      <c r="F23" s="41"/>
    </row>
    <row r="24" spans="1:6" ht="12.75" customHeight="1">
      <c r="A24" s="3"/>
      <c r="B24" s="37" t="s">
        <v>179</v>
      </c>
      <c r="C24" s="40" t="s">
        <v>7</v>
      </c>
      <c r="D24" s="5"/>
      <c r="E24" s="13"/>
      <c r="F24" s="41"/>
    </row>
    <row r="25" spans="1:6" ht="12.75">
      <c r="A25" s="3"/>
      <c r="B25" s="37" t="s">
        <v>180</v>
      </c>
      <c r="C25" s="40" t="s">
        <v>7</v>
      </c>
      <c r="D25" s="5"/>
      <c r="E25" s="13"/>
      <c r="F25" s="41"/>
    </row>
    <row r="26" spans="1:6" ht="12.75">
      <c r="A26" s="3"/>
      <c r="B26" s="37" t="s">
        <v>181</v>
      </c>
      <c r="C26" s="40" t="s">
        <v>7</v>
      </c>
      <c r="D26" s="5"/>
      <c r="E26" s="13"/>
      <c r="F26" s="41"/>
    </row>
    <row r="27" spans="1:6" ht="38.25">
      <c r="A27" s="3"/>
      <c r="B27" s="37" t="s">
        <v>182</v>
      </c>
      <c r="C27" s="40" t="s">
        <v>7</v>
      </c>
      <c r="D27" s="5">
        <v>8365</v>
      </c>
      <c r="E27" s="13">
        <v>15009</v>
      </c>
      <c r="F27" s="41">
        <f>D27/E27*100</f>
        <v>55.733226730628296</v>
      </c>
    </row>
    <row r="28" spans="1:6" ht="12.75">
      <c r="A28" s="3"/>
      <c r="B28" s="37" t="s">
        <v>183</v>
      </c>
      <c r="C28" s="40" t="s">
        <v>7</v>
      </c>
      <c r="D28" s="5"/>
      <c r="E28" s="13"/>
      <c r="F28" s="41"/>
    </row>
    <row r="29" spans="1:6" ht="25.5">
      <c r="A29" s="3"/>
      <c r="B29" s="37" t="s">
        <v>184</v>
      </c>
      <c r="C29" s="40" t="s">
        <v>7</v>
      </c>
      <c r="D29" s="5"/>
      <c r="E29" s="13"/>
      <c r="F29" s="41"/>
    </row>
    <row r="30" spans="1:6" ht="12.75">
      <c r="A30" s="3"/>
      <c r="B30" s="37" t="s">
        <v>185</v>
      </c>
      <c r="C30" s="40" t="s">
        <v>7</v>
      </c>
      <c r="D30" s="5"/>
      <c r="E30" s="13"/>
      <c r="F30" s="41"/>
    </row>
    <row r="31" spans="1:6" ht="12.75">
      <c r="A31" s="3"/>
      <c r="B31" s="37" t="s">
        <v>186</v>
      </c>
      <c r="C31" s="40" t="s">
        <v>7</v>
      </c>
      <c r="D31" s="5"/>
      <c r="E31" s="13"/>
      <c r="F31" s="41"/>
    </row>
    <row r="32" spans="1:6" ht="25.5">
      <c r="A32" s="3"/>
      <c r="B32" s="37" t="s">
        <v>187</v>
      </c>
      <c r="C32" s="40" t="s">
        <v>7</v>
      </c>
      <c r="D32" s="5"/>
      <c r="E32" s="13"/>
      <c r="F32" s="41"/>
    </row>
    <row r="33" spans="1:6" ht="12.75">
      <c r="A33" s="3"/>
      <c r="B33" s="37" t="s">
        <v>73</v>
      </c>
      <c r="C33" s="40" t="s">
        <v>7</v>
      </c>
      <c r="D33" s="5">
        <v>25862</v>
      </c>
      <c r="E33" s="13">
        <v>19</v>
      </c>
      <c r="F33" s="41">
        <f>D33/E33*100</f>
        <v>136115.7894736842</v>
      </c>
    </row>
    <row r="34" spans="1:6" ht="12.75" customHeight="1">
      <c r="A34" s="3"/>
      <c r="B34" s="37" t="s">
        <v>188</v>
      </c>
      <c r="C34" s="40" t="s">
        <v>7</v>
      </c>
      <c r="D34" s="5">
        <v>160898</v>
      </c>
      <c r="E34" s="13">
        <v>100537</v>
      </c>
      <c r="F34" s="41">
        <f>D34/E34*100</f>
        <v>160.03859275689547</v>
      </c>
    </row>
    <row r="35" spans="1:6" ht="12.75">
      <c r="A35" s="3"/>
      <c r="B35" s="37" t="s">
        <v>189</v>
      </c>
      <c r="C35" s="40" t="s">
        <v>7</v>
      </c>
      <c r="D35" s="5"/>
      <c r="E35" s="13"/>
      <c r="F35" s="41"/>
    </row>
    <row r="36" spans="1:6" ht="25.5">
      <c r="A36" s="3"/>
      <c r="B36" s="37" t="s">
        <v>190</v>
      </c>
      <c r="C36" s="40" t="s">
        <v>7</v>
      </c>
      <c r="D36" s="5">
        <v>28354</v>
      </c>
      <c r="E36" s="13">
        <v>3472</v>
      </c>
      <c r="F36" s="41">
        <f>D36/E36*100</f>
        <v>816.6474654377881</v>
      </c>
    </row>
    <row r="37" spans="1:6" ht="12.75" customHeight="1">
      <c r="A37" s="3"/>
      <c r="B37" s="37" t="s">
        <v>191</v>
      </c>
      <c r="C37" s="40" t="s">
        <v>7</v>
      </c>
      <c r="D37" s="5"/>
      <c r="E37" s="13"/>
      <c r="F37" s="41"/>
    </row>
    <row r="38" spans="1:6" ht="12.75">
      <c r="A38" s="3"/>
      <c r="B38" s="37" t="s">
        <v>192</v>
      </c>
      <c r="C38" s="40" t="s">
        <v>7</v>
      </c>
      <c r="D38" s="5"/>
      <c r="E38" s="13"/>
      <c r="F38" s="41"/>
    </row>
    <row r="39" spans="1:6" ht="25.5">
      <c r="A39" s="3"/>
      <c r="B39" s="37" t="s">
        <v>193</v>
      </c>
      <c r="C39" s="40" t="s">
        <v>7</v>
      </c>
      <c r="D39" s="5"/>
      <c r="E39" s="13"/>
      <c r="F39" s="41"/>
    </row>
    <row r="40" spans="1:6" ht="25.5">
      <c r="A40" s="3"/>
      <c r="B40" s="37" t="s">
        <v>194</v>
      </c>
      <c r="C40" s="40" t="s">
        <v>7</v>
      </c>
      <c r="D40" s="5"/>
      <c r="E40" s="13"/>
      <c r="F40" s="41"/>
    </row>
    <row r="41" spans="1:6" ht="12.75">
      <c r="A41" s="3"/>
      <c r="B41" s="37" t="s">
        <v>195</v>
      </c>
      <c r="C41" s="40" t="s">
        <v>7</v>
      </c>
      <c r="D41" s="5"/>
      <c r="E41" s="13"/>
      <c r="F41" s="41"/>
    </row>
    <row r="42" spans="1:6" ht="12.75">
      <c r="A42" s="3"/>
      <c r="B42" s="37" t="s">
        <v>196</v>
      </c>
      <c r="C42" s="40" t="s">
        <v>7</v>
      </c>
      <c r="D42" s="5"/>
      <c r="E42" s="13"/>
      <c r="F42" s="41"/>
    </row>
    <row r="43" spans="1:6" ht="12.75">
      <c r="A43" s="3"/>
      <c r="B43" s="37" t="s">
        <v>197</v>
      </c>
      <c r="C43" s="40" t="s">
        <v>7</v>
      </c>
      <c r="D43" s="5"/>
      <c r="E43" s="13"/>
      <c r="F43" s="41"/>
    </row>
    <row r="44" spans="1:6" ht="12.75">
      <c r="A44" s="3"/>
      <c r="B44" s="37" t="s">
        <v>198</v>
      </c>
      <c r="C44" s="40" t="s">
        <v>7</v>
      </c>
      <c r="D44" s="5">
        <v>955</v>
      </c>
      <c r="E44" s="13">
        <v>726</v>
      </c>
      <c r="F44" s="41">
        <f>D44/E44*100</f>
        <v>131.54269972451792</v>
      </c>
    </row>
    <row r="45" spans="1:6" ht="25.5">
      <c r="A45" s="3" t="s">
        <v>107</v>
      </c>
      <c r="B45" s="37" t="s">
        <v>199</v>
      </c>
      <c r="C45" s="40" t="s">
        <v>7</v>
      </c>
      <c r="D45" s="9">
        <v>44122</v>
      </c>
      <c r="E45" s="16">
        <v>33248</v>
      </c>
      <c r="F45" s="41">
        <f>D45/E45*100</f>
        <v>132.70572666025024</v>
      </c>
    </row>
    <row r="46" spans="1:6" ht="25.5">
      <c r="A46" s="3" t="s">
        <v>200</v>
      </c>
      <c r="B46" s="16" t="s">
        <v>201</v>
      </c>
      <c r="C46" s="40" t="s">
        <v>7</v>
      </c>
      <c r="D46" s="9">
        <v>12460</v>
      </c>
      <c r="E46" s="16">
        <v>11355</v>
      </c>
      <c r="F46" s="41">
        <f>D46/E46*100</f>
        <v>109.73139586085425</v>
      </c>
    </row>
    <row r="47" spans="1:6" ht="12.75">
      <c r="A47" s="3" t="s">
        <v>108</v>
      </c>
      <c r="B47" s="16" t="s">
        <v>59</v>
      </c>
      <c r="C47" s="40" t="s">
        <v>91</v>
      </c>
      <c r="D47" s="5"/>
      <c r="E47" s="13"/>
      <c r="F47" s="41"/>
    </row>
    <row r="48" spans="1:6" ht="21.75">
      <c r="A48" s="3"/>
      <c r="B48" s="43" t="s">
        <v>100</v>
      </c>
      <c r="C48" s="40"/>
      <c r="D48" s="5"/>
      <c r="E48" s="13"/>
      <c r="F48" s="8"/>
    </row>
    <row r="49" spans="1:6" ht="12.75">
      <c r="A49" s="3" t="s">
        <v>232</v>
      </c>
      <c r="B49" s="37" t="s">
        <v>222</v>
      </c>
      <c r="C49" s="40" t="s">
        <v>223</v>
      </c>
      <c r="D49" s="45">
        <v>1.5</v>
      </c>
      <c r="E49" s="46">
        <v>12.5</v>
      </c>
      <c r="F49" s="47">
        <f>D49/E49*100</f>
        <v>12</v>
      </c>
    </row>
    <row r="50" spans="1:6" ht="12.75">
      <c r="A50" s="3" t="s">
        <v>233</v>
      </c>
      <c r="B50" s="37" t="s">
        <v>224</v>
      </c>
      <c r="C50" s="40" t="s">
        <v>223</v>
      </c>
      <c r="D50" s="45">
        <v>1.2</v>
      </c>
      <c r="E50" s="46">
        <v>5.9</v>
      </c>
      <c r="F50" s="47">
        <f aca="true" t="shared" si="0" ref="F50:F78">D50/E50*100</f>
        <v>20.338983050847457</v>
      </c>
    </row>
    <row r="51" spans="1:6" ht="12.75">
      <c r="A51" s="3" t="s">
        <v>234</v>
      </c>
      <c r="B51" s="37" t="s">
        <v>225</v>
      </c>
      <c r="C51" s="40" t="s">
        <v>223</v>
      </c>
      <c r="D51" s="45">
        <v>0.3</v>
      </c>
      <c r="E51" s="46">
        <v>14.6</v>
      </c>
      <c r="F51" s="47">
        <f t="shared" si="0"/>
        <v>2.054794520547945</v>
      </c>
    </row>
    <row r="52" spans="1:6" ht="12.75">
      <c r="A52" s="3" t="s">
        <v>235</v>
      </c>
      <c r="B52" s="37" t="s">
        <v>226</v>
      </c>
      <c r="C52" s="40" t="s">
        <v>227</v>
      </c>
      <c r="D52" s="45">
        <v>0.9</v>
      </c>
      <c r="E52" s="46">
        <v>1.3</v>
      </c>
      <c r="F52" s="47">
        <f t="shared" si="0"/>
        <v>69.23076923076923</v>
      </c>
    </row>
    <row r="53" spans="1:6" ht="12.75">
      <c r="A53" s="3" t="s">
        <v>236</v>
      </c>
      <c r="B53" s="37" t="s">
        <v>228</v>
      </c>
      <c r="C53" s="40" t="s">
        <v>229</v>
      </c>
      <c r="D53" s="45">
        <v>1</v>
      </c>
      <c r="E53" s="46">
        <v>0.1</v>
      </c>
      <c r="F53" s="47">
        <f t="shared" si="0"/>
        <v>1000</v>
      </c>
    </row>
    <row r="54" spans="1:6" ht="25.5">
      <c r="A54" s="3" t="s">
        <v>237</v>
      </c>
      <c r="B54" s="37" t="s">
        <v>230</v>
      </c>
      <c r="C54" s="48" t="s">
        <v>231</v>
      </c>
      <c r="D54" s="95">
        <v>1.1</v>
      </c>
      <c r="E54" s="96">
        <v>1.2</v>
      </c>
      <c r="F54" s="97">
        <f t="shared" si="0"/>
        <v>91.66666666666667</v>
      </c>
    </row>
    <row r="55" spans="1:6" ht="22.5">
      <c r="A55" s="3" t="s">
        <v>238</v>
      </c>
      <c r="B55" s="94" t="s">
        <v>242</v>
      </c>
      <c r="C55" s="48" t="s">
        <v>231</v>
      </c>
      <c r="D55" s="95">
        <v>0.01</v>
      </c>
      <c r="E55" s="96">
        <v>0.01</v>
      </c>
      <c r="F55" s="97">
        <f t="shared" si="0"/>
        <v>100</v>
      </c>
    </row>
    <row r="56" spans="1:6" ht="25.5">
      <c r="A56" s="3" t="s">
        <v>239</v>
      </c>
      <c r="B56" s="37" t="s">
        <v>243</v>
      </c>
      <c r="C56" s="48" t="s">
        <v>223</v>
      </c>
      <c r="D56" s="95">
        <v>13.71</v>
      </c>
      <c r="E56" s="96">
        <v>13.77</v>
      </c>
      <c r="F56" s="97">
        <f t="shared" si="0"/>
        <v>99.56427015250546</v>
      </c>
    </row>
    <row r="57" spans="1:6" ht="12.75">
      <c r="A57" s="3" t="s">
        <v>240</v>
      </c>
      <c r="B57" s="37" t="s">
        <v>244</v>
      </c>
      <c r="C57" s="48" t="s">
        <v>223</v>
      </c>
      <c r="D57" s="45">
        <v>0.1</v>
      </c>
      <c r="E57" s="46">
        <v>0</v>
      </c>
      <c r="F57" s="47" t="e">
        <f t="shared" si="0"/>
        <v>#DIV/0!</v>
      </c>
    </row>
    <row r="58" spans="1:6" ht="25.5">
      <c r="A58" s="3" t="s">
        <v>241</v>
      </c>
      <c r="B58" s="37" t="s">
        <v>250</v>
      </c>
      <c r="C58" s="48" t="s">
        <v>223</v>
      </c>
      <c r="D58" s="95">
        <v>4</v>
      </c>
      <c r="E58" s="96">
        <v>5.6</v>
      </c>
      <c r="F58" s="97">
        <f t="shared" si="0"/>
        <v>71.42857142857143</v>
      </c>
    </row>
    <row r="59" spans="1:6" ht="25.5">
      <c r="A59" s="3" t="s">
        <v>245</v>
      </c>
      <c r="B59" s="37" t="s">
        <v>251</v>
      </c>
      <c r="C59" s="48" t="s">
        <v>223</v>
      </c>
      <c r="D59" s="95">
        <v>2.61</v>
      </c>
      <c r="E59" s="96">
        <v>2.79</v>
      </c>
      <c r="F59" s="97">
        <f t="shared" si="0"/>
        <v>93.54838709677419</v>
      </c>
    </row>
    <row r="60" spans="1:6" ht="14.25" customHeight="1">
      <c r="A60" s="3" t="s">
        <v>246</v>
      </c>
      <c r="B60" s="94" t="s">
        <v>252</v>
      </c>
      <c r="C60" s="48" t="s">
        <v>223</v>
      </c>
      <c r="D60" s="45">
        <v>4.34</v>
      </c>
      <c r="E60" s="46">
        <v>2.21</v>
      </c>
      <c r="F60" s="47">
        <f t="shared" si="0"/>
        <v>196.38009049773754</v>
      </c>
    </row>
    <row r="61" spans="1:6" ht="12.75">
      <c r="A61" s="3" t="s">
        <v>247</v>
      </c>
      <c r="B61" s="37" t="s">
        <v>253</v>
      </c>
      <c r="C61" s="48" t="s">
        <v>223</v>
      </c>
      <c r="D61" s="45">
        <v>2.66</v>
      </c>
      <c r="E61" s="46">
        <v>3.17</v>
      </c>
      <c r="F61" s="47">
        <f t="shared" si="0"/>
        <v>83.91167192429023</v>
      </c>
    </row>
    <row r="62" spans="1:6" ht="12.75">
      <c r="A62" s="3" t="s">
        <v>248</v>
      </c>
      <c r="B62" s="37" t="s">
        <v>254</v>
      </c>
      <c r="C62" s="48" t="s">
        <v>223</v>
      </c>
      <c r="D62" s="45">
        <v>0.041</v>
      </c>
      <c r="E62" s="46">
        <v>0.081</v>
      </c>
      <c r="F62" s="47">
        <f t="shared" si="0"/>
        <v>50.617283950617285</v>
      </c>
    </row>
    <row r="63" spans="1:6" ht="25.5">
      <c r="A63" s="3" t="s">
        <v>249</v>
      </c>
      <c r="B63" s="37" t="s">
        <v>255</v>
      </c>
      <c r="C63" s="48" t="s">
        <v>80</v>
      </c>
      <c r="D63" s="95">
        <v>3286.8</v>
      </c>
      <c r="E63" s="96">
        <v>719</v>
      </c>
      <c r="F63" s="97">
        <f t="shared" si="0"/>
        <v>457.1349095966621</v>
      </c>
    </row>
    <row r="64" spans="1:6" ht="12.75">
      <c r="A64" s="3" t="s">
        <v>256</v>
      </c>
      <c r="B64" s="37" t="s">
        <v>261</v>
      </c>
      <c r="C64" s="48" t="s">
        <v>262</v>
      </c>
      <c r="D64" s="45">
        <v>4140</v>
      </c>
      <c r="E64" s="46">
        <v>1955.3</v>
      </c>
      <c r="F64" s="47">
        <f t="shared" si="0"/>
        <v>211.73221500537002</v>
      </c>
    </row>
    <row r="65" spans="1:6" ht="12.75">
      <c r="A65" s="3" t="s">
        <v>257</v>
      </c>
      <c r="B65" s="37" t="s">
        <v>263</v>
      </c>
      <c r="C65" s="48" t="s">
        <v>227</v>
      </c>
      <c r="D65" s="49">
        <v>0.096</v>
      </c>
      <c r="E65" s="50">
        <v>0.11</v>
      </c>
      <c r="F65" s="47">
        <f t="shared" si="0"/>
        <v>87.27272727272728</v>
      </c>
    </row>
    <row r="66" spans="1:6" ht="12.75">
      <c r="A66" s="3" t="s">
        <v>258</v>
      </c>
      <c r="B66" s="37" t="s">
        <v>264</v>
      </c>
      <c r="C66" s="48" t="s">
        <v>265</v>
      </c>
      <c r="D66" s="49">
        <v>40.867</v>
      </c>
      <c r="E66" s="50">
        <v>40.965</v>
      </c>
      <c r="F66" s="47">
        <f t="shared" si="0"/>
        <v>99.76077139021115</v>
      </c>
    </row>
    <row r="67" spans="1:6" ht="12.75">
      <c r="A67" s="3" t="s">
        <v>259</v>
      </c>
      <c r="B67" s="37" t="s">
        <v>266</v>
      </c>
      <c r="C67" s="48" t="s">
        <v>265</v>
      </c>
      <c r="D67" s="45">
        <v>0.71</v>
      </c>
      <c r="E67" s="46">
        <v>0.56</v>
      </c>
      <c r="F67" s="47">
        <f t="shared" si="0"/>
        <v>126.78571428571426</v>
      </c>
    </row>
    <row r="68" spans="1:6" ht="12.75">
      <c r="A68" s="3" t="s">
        <v>260</v>
      </c>
      <c r="B68" s="37" t="s">
        <v>267</v>
      </c>
      <c r="C68" s="48" t="s">
        <v>265</v>
      </c>
      <c r="D68" s="45">
        <v>40.157</v>
      </c>
      <c r="E68" s="46">
        <v>40.405</v>
      </c>
      <c r="F68" s="47">
        <f t="shared" si="0"/>
        <v>99.38621457740378</v>
      </c>
    </row>
    <row r="69" spans="1:6" ht="12.75">
      <c r="A69" s="3" t="s">
        <v>268</v>
      </c>
      <c r="B69" s="37" t="s">
        <v>278</v>
      </c>
      <c r="C69" s="48" t="s">
        <v>80</v>
      </c>
      <c r="D69" s="45">
        <v>5.5</v>
      </c>
      <c r="E69" s="46">
        <v>0</v>
      </c>
      <c r="F69" s="47" t="e">
        <f t="shared" si="0"/>
        <v>#DIV/0!</v>
      </c>
    </row>
    <row r="70" spans="1:6" ht="12.75">
      <c r="A70" s="3" t="s">
        <v>269</v>
      </c>
      <c r="B70" s="37" t="s">
        <v>279</v>
      </c>
      <c r="C70" s="48" t="s">
        <v>80</v>
      </c>
      <c r="D70" s="45">
        <v>69.5</v>
      </c>
      <c r="E70" s="46">
        <v>0</v>
      </c>
      <c r="F70" s="47" t="e">
        <f t="shared" si="0"/>
        <v>#DIV/0!</v>
      </c>
    </row>
    <row r="71" spans="1:6" ht="12.75">
      <c r="A71" s="3" t="s">
        <v>270</v>
      </c>
      <c r="B71" s="37" t="s">
        <v>280</v>
      </c>
      <c r="C71" s="48" t="s">
        <v>80</v>
      </c>
      <c r="D71" s="45">
        <v>2888</v>
      </c>
      <c r="E71" s="46">
        <v>3135</v>
      </c>
      <c r="F71" s="47">
        <f t="shared" si="0"/>
        <v>92.12121212121212</v>
      </c>
    </row>
    <row r="72" spans="1:6" ht="12.75">
      <c r="A72" s="3" t="s">
        <v>271</v>
      </c>
      <c r="B72" s="37" t="s">
        <v>281</v>
      </c>
      <c r="C72" s="48" t="s">
        <v>80</v>
      </c>
      <c r="D72" s="45">
        <v>278</v>
      </c>
      <c r="E72" s="46">
        <v>414</v>
      </c>
      <c r="F72" s="47">
        <f t="shared" si="0"/>
        <v>67.14975845410628</v>
      </c>
    </row>
    <row r="73" spans="1:6" ht="12.75">
      <c r="A73" s="3" t="s">
        <v>272</v>
      </c>
      <c r="B73" s="37" t="s">
        <v>282</v>
      </c>
      <c r="C73" s="48" t="s">
        <v>80</v>
      </c>
      <c r="D73" s="45">
        <v>3301</v>
      </c>
      <c r="E73" s="46">
        <v>3774</v>
      </c>
      <c r="F73" s="47">
        <f t="shared" si="0"/>
        <v>87.46687864334923</v>
      </c>
    </row>
    <row r="74" spans="1:6" ht="12.75">
      <c r="A74" s="3" t="s">
        <v>273</v>
      </c>
      <c r="B74" s="37" t="s">
        <v>283</v>
      </c>
      <c r="C74" s="48" t="s">
        <v>80</v>
      </c>
      <c r="D74" s="45">
        <v>4.3</v>
      </c>
      <c r="E74" s="46">
        <v>2.9</v>
      </c>
      <c r="F74" s="47">
        <f t="shared" si="0"/>
        <v>148.27586206896552</v>
      </c>
    </row>
    <row r="75" spans="1:6" ht="25.5">
      <c r="A75" s="3" t="s">
        <v>274</v>
      </c>
      <c r="B75" s="37" t="s">
        <v>284</v>
      </c>
      <c r="C75" s="48" t="s">
        <v>80</v>
      </c>
      <c r="D75" s="95">
        <v>0</v>
      </c>
      <c r="E75" s="96">
        <v>0</v>
      </c>
      <c r="F75" s="97" t="e">
        <f t="shared" si="0"/>
        <v>#DIV/0!</v>
      </c>
    </row>
    <row r="76" spans="1:6" ht="25.5">
      <c r="A76" s="3" t="s">
        <v>275</v>
      </c>
      <c r="B76" s="37" t="s">
        <v>285</v>
      </c>
      <c r="C76" s="48" t="s">
        <v>80</v>
      </c>
      <c r="D76" s="95">
        <v>3541</v>
      </c>
      <c r="E76" s="96">
        <v>4840</v>
      </c>
      <c r="F76" s="97">
        <f t="shared" si="0"/>
        <v>73.16115702479338</v>
      </c>
    </row>
    <row r="77" spans="1:6" ht="12.75">
      <c r="A77" s="3" t="s">
        <v>276</v>
      </c>
      <c r="B77" s="37" t="s">
        <v>286</v>
      </c>
      <c r="C77" s="48" t="s">
        <v>80</v>
      </c>
      <c r="D77" s="45">
        <v>1446</v>
      </c>
      <c r="E77" s="46">
        <v>1064</v>
      </c>
      <c r="F77" s="47">
        <f t="shared" si="0"/>
        <v>135.90225563909775</v>
      </c>
    </row>
    <row r="78" spans="1:6" ht="12.75">
      <c r="A78" s="3" t="s">
        <v>277</v>
      </c>
      <c r="B78" s="37" t="s">
        <v>287</v>
      </c>
      <c r="C78" s="48" t="s">
        <v>80</v>
      </c>
      <c r="D78" s="45">
        <v>1364</v>
      </c>
      <c r="E78" s="46">
        <v>2061</v>
      </c>
      <c r="F78" s="47">
        <f t="shared" si="0"/>
        <v>66.18146530810286</v>
      </c>
    </row>
    <row r="79" spans="1:6" ht="12.75">
      <c r="A79" s="3"/>
      <c r="B79" s="44"/>
      <c r="C79" s="40"/>
      <c r="D79" s="45"/>
      <c r="E79" s="46"/>
      <c r="F79" s="47"/>
    </row>
    <row r="80" spans="1:6" ht="12.75">
      <c r="A80" s="3"/>
      <c r="B80" s="51" t="s">
        <v>13</v>
      </c>
      <c r="C80" s="38"/>
      <c r="D80" s="9"/>
      <c r="E80" s="16"/>
      <c r="F80" s="15"/>
    </row>
    <row r="81" spans="1:6" ht="12.75" customHeight="1">
      <c r="A81" s="3" t="s">
        <v>109</v>
      </c>
      <c r="B81" s="37" t="s">
        <v>64</v>
      </c>
      <c r="C81" s="38" t="s">
        <v>49</v>
      </c>
      <c r="D81" s="9">
        <v>33</v>
      </c>
      <c r="E81" s="16">
        <v>33</v>
      </c>
      <c r="F81" s="47">
        <f>D81/E81*100</f>
        <v>100</v>
      </c>
    </row>
    <row r="82" spans="1:6" ht="12.75" customHeight="1">
      <c r="A82" s="3" t="s">
        <v>110</v>
      </c>
      <c r="B82" s="37" t="s">
        <v>65</v>
      </c>
      <c r="C82" s="38" t="s">
        <v>49</v>
      </c>
      <c r="D82" s="9">
        <v>215</v>
      </c>
      <c r="E82" s="16">
        <v>215</v>
      </c>
      <c r="F82" s="47">
        <f>D82/E82*100</f>
        <v>100</v>
      </c>
    </row>
    <row r="83" spans="1:6" ht="12.75" customHeight="1">
      <c r="A83" s="3" t="s">
        <v>111</v>
      </c>
      <c r="B83" s="37" t="s">
        <v>79</v>
      </c>
      <c r="C83" s="38" t="s">
        <v>49</v>
      </c>
      <c r="D83" s="9">
        <v>12846</v>
      </c>
      <c r="E83" s="16">
        <v>12846</v>
      </c>
      <c r="F83" s="47">
        <f>D83/E83*100</f>
        <v>100</v>
      </c>
    </row>
    <row r="84" spans="1:6" ht="38.25">
      <c r="A84" s="3" t="s">
        <v>112</v>
      </c>
      <c r="B84" s="16" t="s">
        <v>167</v>
      </c>
      <c r="C84" s="40" t="s">
        <v>7</v>
      </c>
      <c r="D84" s="9">
        <v>233725</v>
      </c>
      <c r="E84" s="16">
        <v>234691</v>
      </c>
      <c r="F84" s="6">
        <f>D84/E84*100</f>
        <v>99.58839495336422</v>
      </c>
    </row>
    <row r="85" spans="1:6" ht="12.75" customHeight="1">
      <c r="A85" s="3" t="s">
        <v>113</v>
      </c>
      <c r="B85" s="16" t="s">
        <v>93</v>
      </c>
      <c r="C85" s="40" t="s">
        <v>15</v>
      </c>
      <c r="D85" s="5">
        <v>100.1</v>
      </c>
      <c r="E85" s="13">
        <v>100.1</v>
      </c>
      <c r="F85" s="6">
        <f>D85/E85*100</f>
        <v>100</v>
      </c>
    </row>
    <row r="86" spans="1:6" ht="12.75">
      <c r="A86" s="3"/>
      <c r="B86" s="52" t="s">
        <v>16</v>
      </c>
      <c r="C86" s="40"/>
      <c r="D86" s="9"/>
      <c r="E86" s="16"/>
      <c r="F86" s="6"/>
    </row>
    <row r="87" spans="1:6" ht="12.75">
      <c r="A87" s="3"/>
      <c r="B87" s="4" t="s">
        <v>77</v>
      </c>
      <c r="C87" s="40" t="s">
        <v>15</v>
      </c>
      <c r="D87" s="53">
        <v>67.1</v>
      </c>
      <c r="E87" s="54">
        <v>66.5</v>
      </c>
      <c r="F87" s="6">
        <f aca="true" t="shared" si="1" ref="F87:F93">D87/E87*100</f>
        <v>100.90225563909773</v>
      </c>
    </row>
    <row r="88" spans="1:6" ht="12.75">
      <c r="A88" s="3"/>
      <c r="B88" s="4" t="s">
        <v>25</v>
      </c>
      <c r="C88" s="40" t="s">
        <v>15</v>
      </c>
      <c r="D88" s="5">
        <v>13.4</v>
      </c>
      <c r="E88" s="13">
        <v>14.8</v>
      </c>
      <c r="F88" s="6">
        <f t="shared" si="1"/>
        <v>90.54054054054053</v>
      </c>
    </row>
    <row r="89" spans="1:6" ht="12.75">
      <c r="A89" s="3"/>
      <c r="B89" s="4" t="s">
        <v>26</v>
      </c>
      <c r="C89" s="40" t="s">
        <v>15</v>
      </c>
      <c r="D89" s="5">
        <v>6.6</v>
      </c>
      <c r="E89" s="13">
        <v>6.7</v>
      </c>
      <c r="F89" s="6">
        <f t="shared" si="1"/>
        <v>98.50746268656717</v>
      </c>
    </row>
    <row r="90" spans="1:6" ht="12.75">
      <c r="A90" s="3"/>
      <c r="B90" s="4" t="s">
        <v>17</v>
      </c>
      <c r="C90" s="40" t="s">
        <v>15</v>
      </c>
      <c r="D90" s="5">
        <v>0.6</v>
      </c>
      <c r="E90" s="13">
        <v>0.7</v>
      </c>
      <c r="F90" s="6">
        <f t="shared" si="1"/>
        <v>85.71428571428572</v>
      </c>
    </row>
    <row r="91" spans="1:6" ht="12.75">
      <c r="A91" s="3"/>
      <c r="B91" s="4" t="s">
        <v>94</v>
      </c>
      <c r="C91" s="40" t="s">
        <v>15</v>
      </c>
      <c r="D91" s="5">
        <v>0.73</v>
      </c>
      <c r="E91" s="13">
        <v>0.73</v>
      </c>
      <c r="F91" s="6">
        <f t="shared" si="1"/>
        <v>100</v>
      </c>
    </row>
    <row r="92" spans="1:6" ht="12.75">
      <c r="A92" s="3"/>
      <c r="B92" s="4" t="s">
        <v>95</v>
      </c>
      <c r="C92" s="40" t="s">
        <v>15</v>
      </c>
      <c r="D92" s="5"/>
      <c r="E92" s="13"/>
      <c r="F92" s="6" t="e">
        <f t="shared" si="1"/>
        <v>#DIV/0!</v>
      </c>
    </row>
    <row r="93" spans="1:6" ht="12.75">
      <c r="A93" s="3"/>
      <c r="B93" s="4" t="s">
        <v>78</v>
      </c>
      <c r="C93" s="40" t="s">
        <v>15</v>
      </c>
      <c r="D93" s="5">
        <v>6.2</v>
      </c>
      <c r="E93" s="13">
        <v>6.8</v>
      </c>
      <c r="F93" s="6">
        <f t="shared" si="1"/>
        <v>91.1764705882353</v>
      </c>
    </row>
    <row r="94" spans="1:6" ht="25.5" customHeight="1">
      <c r="A94" s="3" t="s">
        <v>114</v>
      </c>
      <c r="B94" s="16" t="s">
        <v>96</v>
      </c>
      <c r="C94" s="38"/>
      <c r="D94" s="9"/>
      <c r="E94" s="16"/>
      <c r="F94" s="15"/>
    </row>
    <row r="95" spans="1:6" ht="12.75">
      <c r="A95" s="3"/>
      <c r="B95" s="4" t="s">
        <v>77</v>
      </c>
      <c r="C95" s="38" t="s">
        <v>80</v>
      </c>
      <c r="D95" s="5"/>
      <c r="E95" s="13"/>
      <c r="F95" s="17"/>
    </row>
    <row r="96" spans="1:6" ht="12.75">
      <c r="A96" s="3"/>
      <c r="B96" s="4" t="s">
        <v>161</v>
      </c>
      <c r="C96" s="38" t="s">
        <v>80</v>
      </c>
      <c r="D96" s="5"/>
      <c r="E96" s="13"/>
      <c r="F96" s="17"/>
    </row>
    <row r="97" spans="1:6" ht="12.75">
      <c r="A97" s="3"/>
      <c r="B97" s="4" t="s">
        <v>160</v>
      </c>
      <c r="C97" s="38" t="s">
        <v>80</v>
      </c>
      <c r="D97" s="5"/>
      <c r="E97" s="13"/>
      <c r="F97" s="17"/>
    </row>
    <row r="98" spans="1:6" ht="12.75">
      <c r="A98" s="3"/>
      <c r="B98" s="4" t="s">
        <v>17</v>
      </c>
      <c r="C98" s="38" t="s">
        <v>80</v>
      </c>
      <c r="D98" s="5"/>
      <c r="E98" s="13"/>
      <c r="F98" s="17"/>
    </row>
    <row r="99" spans="1:6" ht="12.75">
      <c r="A99" s="3"/>
      <c r="B99" s="4" t="s">
        <v>18</v>
      </c>
      <c r="C99" s="38" t="s">
        <v>80</v>
      </c>
      <c r="D99" s="5"/>
      <c r="E99" s="13"/>
      <c r="F99" s="17"/>
    </row>
    <row r="100" spans="1:6" ht="12.75">
      <c r="A100" s="3"/>
      <c r="B100" s="4" t="s">
        <v>19</v>
      </c>
      <c r="C100" s="38" t="s">
        <v>80</v>
      </c>
      <c r="D100" s="5"/>
      <c r="E100" s="13"/>
      <c r="F100" s="17"/>
    </row>
    <row r="101" spans="1:6" ht="12.75">
      <c r="A101" s="3"/>
      <c r="B101" s="4" t="s">
        <v>20</v>
      </c>
      <c r="C101" s="38" t="s">
        <v>80</v>
      </c>
      <c r="D101" s="5"/>
      <c r="E101" s="13"/>
      <c r="F101" s="17"/>
    </row>
    <row r="102" spans="1:6" ht="12.75">
      <c r="A102" s="3"/>
      <c r="B102" s="4" t="s">
        <v>162</v>
      </c>
      <c r="C102" s="38" t="s">
        <v>80</v>
      </c>
      <c r="D102" s="5">
        <v>215.1</v>
      </c>
      <c r="E102" s="13">
        <v>1336</v>
      </c>
      <c r="F102" s="6">
        <f>D102/E102*100</f>
        <v>16.100299401197603</v>
      </c>
    </row>
    <row r="103" spans="1:6" ht="12.75">
      <c r="A103" s="3"/>
      <c r="B103" s="4" t="s">
        <v>21</v>
      </c>
      <c r="C103" s="38" t="s">
        <v>80</v>
      </c>
      <c r="D103" s="5">
        <v>2225</v>
      </c>
      <c r="E103" s="13">
        <v>2263</v>
      </c>
      <c r="F103" s="6">
        <f>D103/E103*100</f>
        <v>98.32081307998233</v>
      </c>
    </row>
    <row r="104" spans="1:6" ht="12" customHeight="1">
      <c r="A104" s="3"/>
      <c r="B104" s="4" t="s">
        <v>22</v>
      </c>
      <c r="C104" s="38" t="s">
        <v>81</v>
      </c>
      <c r="D104" s="5">
        <v>34.4</v>
      </c>
      <c r="E104" s="13">
        <v>7.2</v>
      </c>
      <c r="F104" s="6">
        <f>D104/E104*100</f>
        <v>477.77777777777777</v>
      </c>
    </row>
    <row r="105" spans="1:6" ht="25.5">
      <c r="A105" s="3" t="s">
        <v>115</v>
      </c>
      <c r="B105" s="16" t="s">
        <v>97</v>
      </c>
      <c r="C105" s="38"/>
      <c r="D105" s="9"/>
      <c r="E105" s="16"/>
      <c r="F105" s="15"/>
    </row>
    <row r="106" spans="1:6" ht="12.75">
      <c r="A106" s="3"/>
      <c r="B106" s="4" t="s">
        <v>23</v>
      </c>
      <c r="C106" s="38" t="s">
        <v>24</v>
      </c>
      <c r="D106" s="5"/>
      <c r="E106" s="13"/>
      <c r="F106" s="17"/>
    </row>
    <row r="107" spans="1:6" ht="12.75">
      <c r="A107" s="3"/>
      <c r="B107" s="4" t="s">
        <v>25</v>
      </c>
      <c r="C107" s="38" t="s">
        <v>24</v>
      </c>
      <c r="D107" s="5"/>
      <c r="E107" s="13"/>
      <c r="F107" s="17"/>
    </row>
    <row r="108" spans="1:6" ht="12.75">
      <c r="A108" s="3"/>
      <c r="B108" s="4" t="s">
        <v>26</v>
      </c>
      <c r="C108" s="38" t="s">
        <v>24</v>
      </c>
      <c r="D108" s="5"/>
      <c r="E108" s="13"/>
      <c r="F108" s="17"/>
    </row>
    <row r="109" spans="1:6" ht="12.75">
      <c r="A109" s="3"/>
      <c r="B109" s="4" t="s">
        <v>17</v>
      </c>
      <c r="C109" s="38" t="s">
        <v>24</v>
      </c>
      <c r="D109" s="5"/>
      <c r="E109" s="13"/>
      <c r="F109" s="17"/>
    </row>
    <row r="110" spans="1:6" ht="12.75">
      <c r="A110" s="3"/>
      <c r="B110" s="4" t="s">
        <v>19</v>
      </c>
      <c r="C110" s="38" t="s">
        <v>24</v>
      </c>
      <c r="D110" s="5"/>
      <c r="E110" s="13"/>
      <c r="F110" s="17"/>
    </row>
    <row r="111" spans="1:6" ht="25.5">
      <c r="A111" s="3" t="s">
        <v>116</v>
      </c>
      <c r="B111" s="16" t="s">
        <v>98</v>
      </c>
      <c r="C111" s="38"/>
      <c r="D111" s="9"/>
      <c r="E111" s="16"/>
      <c r="F111" s="15"/>
    </row>
    <row r="112" spans="1:6" ht="12.75">
      <c r="A112" s="3"/>
      <c r="B112" s="4" t="s">
        <v>27</v>
      </c>
      <c r="C112" s="38" t="s">
        <v>28</v>
      </c>
      <c r="D112" s="5">
        <v>501</v>
      </c>
      <c r="E112" s="13">
        <v>448</v>
      </c>
      <c r="F112" s="6">
        <f>D112/E112*100</f>
        <v>111.83035714285714</v>
      </c>
    </row>
    <row r="113" spans="1:6" ht="12.75">
      <c r="A113" s="3"/>
      <c r="B113" s="4" t="s">
        <v>29</v>
      </c>
      <c r="C113" s="38" t="s">
        <v>30</v>
      </c>
      <c r="D113" s="5">
        <v>1.6</v>
      </c>
      <c r="E113" s="13">
        <v>0.4</v>
      </c>
      <c r="F113" s="6">
        <f>D113/E113*100</f>
        <v>400</v>
      </c>
    </row>
    <row r="114" spans="1:6" ht="25.5">
      <c r="A114" s="3"/>
      <c r="B114" s="4" t="s">
        <v>31</v>
      </c>
      <c r="C114" s="55" t="s">
        <v>32</v>
      </c>
      <c r="D114" s="5">
        <v>605</v>
      </c>
      <c r="E114" s="13">
        <v>612</v>
      </c>
      <c r="F114" s="6">
        <f>D114/E114*100</f>
        <v>98.8562091503268</v>
      </c>
    </row>
    <row r="115" spans="1:6" ht="25.5">
      <c r="A115" s="3"/>
      <c r="B115" s="4" t="s">
        <v>33</v>
      </c>
      <c r="C115" s="55" t="s">
        <v>32</v>
      </c>
      <c r="D115" s="5">
        <v>462</v>
      </c>
      <c r="E115" s="13">
        <v>602</v>
      </c>
      <c r="F115" s="6">
        <f>D115/E115*100</f>
        <v>76.74418604651163</v>
      </c>
    </row>
    <row r="116" spans="1:6" ht="25.5">
      <c r="A116" s="3" t="s">
        <v>117</v>
      </c>
      <c r="B116" s="16" t="s">
        <v>99</v>
      </c>
      <c r="C116" s="38"/>
      <c r="D116" s="9"/>
      <c r="E116" s="16"/>
      <c r="F116" s="15"/>
    </row>
    <row r="117" spans="1:6" ht="12.75" customHeight="1">
      <c r="A117" s="3"/>
      <c r="B117" s="4" t="s">
        <v>34</v>
      </c>
      <c r="C117" s="38" t="s">
        <v>82</v>
      </c>
      <c r="D117" s="5">
        <v>9723</v>
      </c>
      <c r="E117" s="5">
        <v>10839</v>
      </c>
      <c r="F117" s="56">
        <f>D117/E117*100</f>
        <v>89.70384721837807</v>
      </c>
    </row>
    <row r="118" spans="1:6" ht="13.5" customHeight="1">
      <c r="A118" s="3"/>
      <c r="B118" s="4" t="s">
        <v>35</v>
      </c>
      <c r="C118" s="38" t="s">
        <v>82</v>
      </c>
      <c r="D118" s="5">
        <v>13601</v>
      </c>
      <c r="E118" s="5">
        <v>12074</v>
      </c>
      <c r="F118" s="56">
        <f>D118/E118*100</f>
        <v>112.64701010435647</v>
      </c>
    </row>
    <row r="119" spans="1:6" ht="12" customHeight="1">
      <c r="A119" s="3"/>
      <c r="B119" s="4" t="s">
        <v>36</v>
      </c>
      <c r="C119" s="38" t="s">
        <v>82</v>
      </c>
      <c r="D119" s="5"/>
      <c r="E119" s="5">
        <v>170</v>
      </c>
      <c r="F119" s="56">
        <f>D119/E119*100</f>
        <v>0</v>
      </c>
    </row>
    <row r="120" spans="1:6" ht="12" customHeight="1">
      <c r="A120" s="3"/>
      <c r="B120" s="4" t="s">
        <v>37</v>
      </c>
      <c r="C120" s="38" t="s">
        <v>82</v>
      </c>
      <c r="D120" s="5">
        <v>618702</v>
      </c>
      <c r="E120" s="5">
        <v>604738</v>
      </c>
      <c r="F120" s="56">
        <f>D120/E120*100</f>
        <v>102.30909914706865</v>
      </c>
    </row>
    <row r="121" spans="1:6" ht="15.75" customHeight="1">
      <c r="A121" s="3"/>
      <c r="B121" s="51" t="s">
        <v>39</v>
      </c>
      <c r="C121" s="55"/>
      <c r="D121" s="9"/>
      <c r="E121" s="16"/>
      <c r="F121" s="15"/>
    </row>
    <row r="122" spans="1:6" ht="12.75">
      <c r="A122" s="36" t="s">
        <v>118</v>
      </c>
      <c r="B122" s="37" t="s">
        <v>66</v>
      </c>
      <c r="C122" s="38" t="s">
        <v>49</v>
      </c>
      <c r="D122" s="9">
        <v>44</v>
      </c>
      <c r="E122" s="16">
        <v>46</v>
      </c>
      <c r="F122" s="56">
        <f>D122/E122*100</f>
        <v>95.65217391304348</v>
      </c>
    </row>
    <row r="123" spans="1:6" ht="12.75">
      <c r="A123" s="3"/>
      <c r="B123" s="57" t="s">
        <v>123</v>
      </c>
      <c r="C123" s="38" t="s">
        <v>49</v>
      </c>
      <c r="D123" s="9">
        <v>2</v>
      </c>
      <c r="E123" s="16">
        <v>3</v>
      </c>
      <c r="F123" s="56">
        <f aca="true" t="shared" si="2" ref="F123:F139">D123/E123*100</f>
        <v>66.66666666666666</v>
      </c>
    </row>
    <row r="124" spans="1:6" ht="38.25">
      <c r="A124" s="3" t="s">
        <v>119</v>
      </c>
      <c r="B124" s="16" t="s">
        <v>165</v>
      </c>
      <c r="C124" s="38" t="s">
        <v>7</v>
      </c>
      <c r="D124" s="5">
        <v>130200</v>
      </c>
      <c r="E124" s="13">
        <v>39454.5</v>
      </c>
      <c r="F124" s="56">
        <f t="shared" si="2"/>
        <v>330.00038018476977</v>
      </c>
    </row>
    <row r="125" spans="1:6" ht="25.5">
      <c r="A125" s="3"/>
      <c r="B125" s="4" t="s">
        <v>14</v>
      </c>
      <c r="C125" s="55" t="s">
        <v>5</v>
      </c>
      <c r="D125" s="58">
        <v>329.04614636032477</v>
      </c>
      <c r="E125" s="13">
        <v>20.3</v>
      </c>
      <c r="F125" s="47" t="s">
        <v>6</v>
      </c>
    </row>
    <row r="126" spans="1:6" ht="13.5" customHeight="1">
      <c r="A126" s="3" t="s">
        <v>120</v>
      </c>
      <c r="B126" s="16" t="s">
        <v>83</v>
      </c>
      <c r="C126" s="38" t="s">
        <v>9</v>
      </c>
      <c r="D126" s="9">
        <v>0.522</v>
      </c>
      <c r="E126" s="16">
        <v>1.39</v>
      </c>
      <c r="F126" s="56">
        <f t="shared" si="2"/>
        <v>37.55395683453238</v>
      </c>
    </row>
    <row r="127" spans="1:6" ht="12.75">
      <c r="A127" s="3"/>
      <c r="B127" s="57" t="s">
        <v>40</v>
      </c>
      <c r="C127" s="38" t="s">
        <v>9</v>
      </c>
      <c r="D127" s="5">
        <v>0.522</v>
      </c>
      <c r="E127" s="13">
        <v>1.39</v>
      </c>
      <c r="F127" s="56">
        <f t="shared" si="2"/>
        <v>37.55395683453238</v>
      </c>
    </row>
    <row r="128" spans="1:6" ht="15" customHeight="1">
      <c r="A128" s="3"/>
      <c r="B128" s="51" t="s">
        <v>41</v>
      </c>
      <c r="C128" s="38"/>
      <c r="D128" s="9"/>
      <c r="E128" s="16"/>
      <c r="F128" s="56" t="s">
        <v>288</v>
      </c>
    </row>
    <row r="129" spans="1:6" ht="12.75">
      <c r="A129" s="3" t="s">
        <v>121</v>
      </c>
      <c r="B129" s="37" t="s">
        <v>125</v>
      </c>
      <c r="C129" s="38" t="s">
        <v>49</v>
      </c>
      <c r="D129" s="9">
        <v>276</v>
      </c>
      <c r="E129" s="9">
        <v>276</v>
      </c>
      <c r="F129" s="56">
        <f t="shared" si="2"/>
        <v>100</v>
      </c>
    </row>
    <row r="130" spans="1:6" ht="12.75" customHeight="1">
      <c r="A130" s="3"/>
      <c r="B130" s="57" t="s">
        <v>126</v>
      </c>
      <c r="C130" s="38" t="s">
        <v>49</v>
      </c>
      <c r="D130" s="9">
        <v>3</v>
      </c>
      <c r="E130" s="9">
        <v>4</v>
      </c>
      <c r="F130" s="56">
        <f t="shared" si="2"/>
        <v>75</v>
      </c>
    </row>
    <row r="131" spans="1:6" ht="12.75">
      <c r="A131" s="3"/>
      <c r="B131" s="42" t="s">
        <v>127</v>
      </c>
      <c r="C131" s="38"/>
      <c r="D131" s="9"/>
      <c r="E131" s="16"/>
      <c r="F131" s="56" t="s">
        <v>288</v>
      </c>
    </row>
    <row r="132" spans="1:6" ht="12.75">
      <c r="A132" s="3"/>
      <c r="B132" s="57" t="s">
        <v>57</v>
      </c>
      <c r="C132" s="38" t="s">
        <v>49</v>
      </c>
      <c r="D132" s="9">
        <v>1</v>
      </c>
      <c r="E132" s="16">
        <v>1</v>
      </c>
      <c r="F132" s="56">
        <f t="shared" si="2"/>
        <v>100</v>
      </c>
    </row>
    <row r="133" spans="1:6" ht="12.75" customHeight="1">
      <c r="A133" s="3"/>
      <c r="B133" s="57" t="s">
        <v>56</v>
      </c>
      <c r="C133" s="38" t="s">
        <v>49</v>
      </c>
      <c r="D133" s="9">
        <v>2</v>
      </c>
      <c r="E133" s="16">
        <v>3</v>
      </c>
      <c r="F133" s="56">
        <f t="shared" si="2"/>
        <v>66.66666666666666</v>
      </c>
    </row>
    <row r="134" spans="1:6" ht="12.75">
      <c r="A134" s="3"/>
      <c r="B134" s="57" t="s">
        <v>58</v>
      </c>
      <c r="C134" s="38" t="s">
        <v>49</v>
      </c>
      <c r="D134" s="9"/>
      <c r="E134" s="16"/>
      <c r="F134" s="56"/>
    </row>
    <row r="135" spans="1:6" ht="12.75">
      <c r="A135" s="3"/>
      <c r="B135" s="57" t="s">
        <v>163</v>
      </c>
      <c r="C135" s="38" t="s">
        <v>49</v>
      </c>
      <c r="D135" s="9"/>
      <c r="E135" s="16"/>
      <c r="F135" s="56"/>
    </row>
    <row r="136" spans="1:6" ht="12.75">
      <c r="A136" s="3"/>
      <c r="B136" s="57" t="s">
        <v>164</v>
      </c>
      <c r="C136" s="38" t="s">
        <v>49</v>
      </c>
      <c r="D136" s="9"/>
      <c r="E136" s="16"/>
      <c r="F136" s="56"/>
    </row>
    <row r="137" spans="1:6" ht="12.75">
      <c r="A137" s="3"/>
      <c r="B137" s="57" t="s">
        <v>202</v>
      </c>
      <c r="C137" s="38" t="s">
        <v>49</v>
      </c>
      <c r="D137" s="9"/>
      <c r="E137" s="16"/>
      <c r="F137" s="56"/>
    </row>
    <row r="138" spans="1:6" ht="12.75">
      <c r="A138" s="3" t="s">
        <v>122</v>
      </c>
      <c r="B138" s="16" t="s">
        <v>90</v>
      </c>
      <c r="C138" s="38" t="s">
        <v>49</v>
      </c>
      <c r="D138" s="5"/>
      <c r="E138" s="13"/>
      <c r="F138" s="56" t="e">
        <f t="shared" si="2"/>
        <v>#DIV/0!</v>
      </c>
    </row>
    <row r="139" spans="1:6" ht="12.75">
      <c r="A139" s="3"/>
      <c r="B139" s="57" t="s">
        <v>123</v>
      </c>
      <c r="C139" s="38" t="s">
        <v>49</v>
      </c>
      <c r="D139" s="9"/>
      <c r="E139" s="16"/>
      <c r="F139" s="56" t="e">
        <f t="shared" si="2"/>
        <v>#DIV/0!</v>
      </c>
    </row>
    <row r="140" spans="1:6" ht="25.5" customHeight="1">
      <c r="A140" s="3" t="s">
        <v>124</v>
      </c>
      <c r="B140" s="16" t="s">
        <v>74</v>
      </c>
      <c r="C140" s="38" t="s">
        <v>12</v>
      </c>
      <c r="D140" s="5">
        <v>156.5</v>
      </c>
      <c r="E140" s="59">
        <v>105.8</v>
      </c>
      <c r="F140" s="56">
        <f>D140/E140*100</f>
        <v>147.92060491493385</v>
      </c>
    </row>
    <row r="141" spans="1:6" ht="12.75">
      <c r="A141" s="3"/>
      <c r="B141" s="57" t="s">
        <v>42</v>
      </c>
      <c r="C141" s="55" t="s">
        <v>12</v>
      </c>
      <c r="D141" s="5">
        <v>156.5</v>
      </c>
      <c r="E141" s="59">
        <v>105.8</v>
      </c>
      <c r="F141" s="56">
        <f>D141/E141*100</f>
        <v>147.92060491493385</v>
      </c>
    </row>
    <row r="142" spans="1:6" ht="12.75">
      <c r="A142" s="3" t="s">
        <v>128</v>
      </c>
      <c r="B142" s="16" t="s">
        <v>67</v>
      </c>
      <c r="C142" s="55" t="s">
        <v>43</v>
      </c>
      <c r="D142" s="9">
        <v>5541.5</v>
      </c>
      <c r="E142" s="59">
        <v>2919</v>
      </c>
      <c r="F142" s="56">
        <f>D142/E142*100</f>
        <v>189.84241178485783</v>
      </c>
    </row>
    <row r="143" spans="1:6" ht="12.75">
      <c r="A143" s="3"/>
      <c r="B143" s="57" t="s">
        <v>44</v>
      </c>
      <c r="C143" s="55" t="s">
        <v>43</v>
      </c>
      <c r="D143" s="9">
        <v>5541.5</v>
      </c>
      <c r="E143" s="59">
        <v>2919</v>
      </c>
      <c r="F143" s="56">
        <f>D143/E143*100</f>
        <v>189.84241178485783</v>
      </c>
    </row>
    <row r="144" spans="1:7" ht="12.75" customHeight="1">
      <c r="A144" s="3" t="s">
        <v>129</v>
      </c>
      <c r="B144" s="16" t="s">
        <v>75</v>
      </c>
      <c r="C144" s="38" t="s">
        <v>4</v>
      </c>
      <c r="D144" s="5"/>
      <c r="E144" s="13"/>
      <c r="F144" s="17"/>
      <c r="G144" s="14">
        <v>105.7</v>
      </c>
    </row>
    <row r="145" spans="1:6" ht="12.75">
      <c r="A145" s="3"/>
      <c r="B145" s="57" t="s">
        <v>68</v>
      </c>
      <c r="C145" s="55" t="s">
        <v>4</v>
      </c>
      <c r="D145" s="5"/>
      <c r="E145" s="13"/>
      <c r="F145" s="17"/>
    </row>
    <row r="146" spans="1:7" ht="12.75">
      <c r="A146" s="3" t="s">
        <v>130</v>
      </c>
      <c r="B146" s="60" t="s">
        <v>45</v>
      </c>
      <c r="C146" s="55" t="s">
        <v>46</v>
      </c>
      <c r="D146" s="9"/>
      <c r="E146" s="16"/>
      <c r="F146" s="15"/>
      <c r="G146" s="14">
        <v>109.4</v>
      </c>
    </row>
    <row r="147" spans="1:6" ht="12.75">
      <c r="A147" s="3"/>
      <c r="B147" s="57" t="s">
        <v>69</v>
      </c>
      <c r="C147" s="55" t="s">
        <v>46</v>
      </c>
      <c r="D147" s="5"/>
      <c r="E147" s="13"/>
      <c r="F147" s="17"/>
    </row>
    <row r="148" spans="1:6" ht="51">
      <c r="A148" s="3" t="s">
        <v>131</v>
      </c>
      <c r="B148" s="16" t="s">
        <v>203</v>
      </c>
      <c r="C148" s="38" t="s">
        <v>7</v>
      </c>
      <c r="D148" s="5">
        <v>9936</v>
      </c>
      <c r="E148" s="13">
        <v>4246</v>
      </c>
      <c r="F148" s="56">
        <f>D148/E148*100</f>
        <v>234.00847856806405</v>
      </c>
    </row>
    <row r="149" spans="1:6" ht="37.5" customHeight="1">
      <c r="A149" s="3" t="s">
        <v>132</v>
      </c>
      <c r="B149" s="16" t="s">
        <v>204</v>
      </c>
      <c r="C149" s="38" t="s">
        <v>7</v>
      </c>
      <c r="D149" s="5"/>
      <c r="E149" s="13"/>
      <c r="F149" s="56" t="e">
        <f>D149/E149*100</f>
        <v>#DIV/0!</v>
      </c>
    </row>
    <row r="150" spans="1:6" ht="15" customHeight="1">
      <c r="A150" s="3"/>
      <c r="B150" s="51" t="s">
        <v>10</v>
      </c>
      <c r="C150" s="40"/>
      <c r="D150" s="5"/>
      <c r="E150" s="13"/>
      <c r="F150" s="17"/>
    </row>
    <row r="151" spans="1:6" ht="12.75" customHeight="1">
      <c r="A151" s="3" t="s">
        <v>133</v>
      </c>
      <c r="B151" s="37" t="s">
        <v>71</v>
      </c>
      <c r="C151" s="40" t="s">
        <v>49</v>
      </c>
      <c r="D151" s="5">
        <v>1338</v>
      </c>
      <c r="E151" s="13">
        <v>1208</v>
      </c>
      <c r="F151" s="6">
        <f>D151/E151*100</f>
        <v>110.76158940397352</v>
      </c>
    </row>
    <row r="152" spans="1:6" ht="12.75">
      <c r="A152" s="3"/>
      <c r="B152" s="57" t="s">
        <v>123</v>
      </c>
      <c r="C152" s="40" t="s">
        <v>49</v>
      </c>
      <c r="D152" s="5">
        <v>5</v>
      </c>
      <c r="E152" s="13">
        <v>4</v>
      </c>
      <c r="F152" s="6">
        <f>D152/E152*100</f>
        <v>125</v>
      </c>
    </row>
    <row r="153" spans="1:6" ht="25.5">
      <c r="A153" s="3" t="s">
        <v>134</v>
      </c>
      <c r="B153" s="16" t="s">
        <v>84</v>
      </c>
      <c r="C153" s="61" t="s">
        <v>7</v>
      </c>
      <c r="D153" s="5">
        <v>145918</v>
      </c>
      <c r="E153" s="13">
        <v>138442</v>
      </c>
      <c r="F153" s="6">
        <f>D153/E153*100</f>
        <v>105.40009534678782</v>
      </c>
    </row>
    <row r="154" spans="1:6" ht="25.5">
      <c r="A154" s="3"/>
      <c r="B154" s="4" t="s">
        <v>11</v>
      </c>
      <c r="C154" s="61" t="s">
        <v>5</v>
      </c>
      <c r="D154" s="7">
        <v>100</v>
      </c>
      <c r="E154" s="13">
        <v>92.65</v>
      </c>
      <c r="F154" s="15" t="s">
        <v>6</v>
      </c>
    </row>
    <row r="155" spans="1:6" ht="12.75" customHeight="1">
      <c r="A155" s="3" t="s">
        <v>135</v>
      </c>
      <c r="B155" s="37" t="s">
        <v>70</v>
      </c>
      <c r="C155" s="40" t="s">
        <v>49</v>
      </c>
      <c r="D155" s="5">
        <v>64</v>
      </c>
      <c r="E155" s="13">
        <v>62</v>
      </c>
      <c r="F155" s="6">
        <f>D155/E155*100</f>
        <v>103.2258064516129</v>
      </c>
    </row>
    <row r="156" spans="1:6" ht="12.75">
      <c r="A156" s="3"/>
      <c r="B156" s="57" t="s">
        <v>123</v>
      </c>
      <c r="C156" s="40" t="s">
        <v>49</v>
      </c>
      <c r="D156" s="5"/>
      <c r="E156" s="13"/>
      <c r="F156" s="8"/>
    </row>
    <row r="157" spans="1:7" ht="25.5">
      <c r="A157" s="3" t="s">
        <v>136</v>
      </c>
      <c r="B157" s="16" t="s">
        <v>85</v>
      </c>
      <c r="C157" s="40" t="s">
        <v>7</v>
      </c>
      <c r="D157" s="5">
        <v>164</v>
      </c>
      <c r="E157" s="13">
        <v>567</v>
      </c>
      <c r="F157" s="6">
        <f>D157/E157*100</f>
        <v>28.92416225749559</v>
      </c>
      <c r="G157" s="14">
        <v>110.2</v>
      </c>
    </row>
    <row r="158" spans="1:6" ht="25.5">
      <c r="A158" s="3"/>
      <c r="B158" s="4" t="s">
        <v>11</v>
      </c>
      <c r="C158" s="61" t="s">
        <v>5</v>
      </c>
      <c r="D158" s="7">
        <v>27.34</v>
      </c>
      <c r="E158" s="13">
        <v>121.83</v>
      </c>
      <c r="F158" s="8" t="s">
        <v>6</v>
      </c>
    </row>
    <row r="159" spans="1:7" ht="25.5">
      <c r="A159" s="3" t="s">
        <v>137</v>
      </c>
      <c r="B159" s="16" t="s">
        <v>86</v>
      </c>
      <c r="C159" s="40" t="s">
        <v>7</v>
      </c>
      <c r="D159" s="9">
        <v>114800</v>
      </c>
      <c r="E159" s="16">
        <v>129393</v>
      </c>
      <c r="F159" s="6">
        <f>D159/E159*100</f>
        <v>88.72195559265185</v>
      </c>
      <c r="G159" s="14">
        <v>110.2</v>
      </c>
    </row>
    <row r="160" spans="1:6" ht="25.5">
      <c r="A160" s="3"/>
      <c r="B160" s="4" t="s">
        <v>11</v>
      </c>
      <c r="C160" s="61" t="s">
        <v>5</v>
      </c>
      <c r="D160" s="7">
        <v>88.72</v>
      </c>
      <c r="E160" s="13">
        <v>60.82</v>
      </c>
      <c r="F160" s="17" t="s">
        <v>6</v>
      </c>
    </row>
    <row r="161" spans="1:6" ht="15" customHeight="1">
      <c r="A161" s="3"/>
      <c r="B161" s="51" t="s">
        <v>54</v>
      </c>
      <c r="C161" s="38"/>
      <c r="D161" s="9"/>
      <c r="E161" s="16"/>
      <c r="F161" s="15"/>
    </row>
    <row r="162" spans="1:6" ht="12.75">
      <c r="A162" s="62" t="s">
        <v>138</v>
      </c>
      <c r="B162" s="16" t="s">
        <v>47</v>
      </c>
      <c r="C162" s="38" t="s">
        <v>30</v>
      </c>
      <c r="D162" s="5"/>
      <c r="E162" s="13"/>
      <c r="F162" s="17"/>
    </row>
    <row r="163" spans="1:6" ht="12.75">
      <c r="A163" s="62" t="s">
        <v>139</v>
      </c>
      <c r="B163" s="16" t="s">
        <v>48</v>
      </c>
      <c r="C163" s="38" t="s">
        <v>49</v>
      </c>
      <c r="D163" s="5"/>
      <c r="E163" s="13"/>
      <c r="F163" s="17"/>
    </row>
    <row r="164" spans="1:6" ht="12.75">
      <c r="A164" s="62" t="s">
        <v>140</v>
      </c>
      <c r="B164" s="16" t="s">
        <v>50</v>
      </c>
      <c r="C164" s="38" t="s">
        <v>5</v>
      </c>
      <c r="D164" s="5"/>
      <c r="E164" s="13"/>
      <c r="F164" s="17"/>
    </row>
    <row r="165" spans="1:6" ht="38.25" customHeight="1">
      <c r="A165" s="62" t="s">
        <v>141</v>
      </c>
      <c r="B165" s="37" t="s">
        <v>174</v>
      </c>
      <c r="C165" s="55" t="s">
        <v>7</v>
      </c>
      <c r="D165" s="5"/>
      <c r="E165" s="13"/>
      <c r="F165" s="17"/>
    </row>
    <row r="166" spans="1:6" ht="12.75">
      <c r="A166" s="62"/>
      <c r="B166" s="42" t="s">
        <v>150</v>
      </c>
      <c r="C166" s="55"/>
      <c r="D166" s="5"/>
      <c r="E166" s="13"/>
      <c r="F166" s="17"/>
    </row>
    <row r="167" spans="1:6" ht="25.5">
      <c r="A167" s="62"/>
      <c r="B167" s="4" t="s">
        <v>205</v>
      </c>
      <c r="C167" s="55" t="s">
        <v>7</v>
      </c>
      <c r="D167" s="5"/>
      <c r="E167" s="13"/>
      <c r="F167" s="17"/>
    </row>
    <row r="168" spans="1:6" ht="12.75">
      <c r="A168" s="62"/>
      <c r="B168" s="4" t="s">
        <v>207</v>
      </c>
      <c r="C168" s="55" t="s">
        <v>7</v>
      </c>
      <c r="D168" s="5"/>
      <c r="E168" s="13"/>
      <c r="F168" s="17"/>
    </row>
    <row r="169" spans="1:6" ht="25.5">
      <c r="A169" s="62"/>
      <c r="B169" s="4" t="s">
        <v>208</v>
      </c>
      <c r="C169" s="55" t="s">
        <v>7</v>
      </c>
      <c r="D169" s="5"/>
      <c r="E169" s="13"/>
      <c r="F169" s="17"/>
    </row>
    <row r="170" spans="1:6" ht="51">
      <c r="A170" s="62"/>
      <c r="B170" s="4" t="s">
        <v>206</v>
      </c>
      <c r="C170" s="55" t="s">
        <v>7</v>
      </c>
      <c r="D170" s="5"/>
      <c r="E170" s="13"/>
      <c r="F170" s="17"/>
    </row>
    <row r="171" spans="1:6" ht="12.75">
      <c r="A171" s="62" t="s">
        <v>142</v>
      </c>
      <c r="B171" s="37" t="s">
        <v>51</v>
      </c>
      <c r="C171" s="38" t="s">
        <v>52</v>
      </c>
      <c r="D171" s="5"/>
      <c r="E171" s="13"/>
      <c r="F171" s="17"/>
    </row>
    <row r="172" spans="1:6" ht="12.75">
      <c r="A172" s="62"/>
      <c r="B172" s="57" t="s">
        <v>145</v>
      </c>
      <c r="C172" s="38" t="s">
        <v>52</v>
      </c>
      <c r="D172" s="5"/>
      <c r="E172" s="13"/>
      <c r="F172" s="17"/>
    </row>
    <row r="173" spans="1:6" ht="15" customHeight="1">
      <c r="A173" s="3"/>
      <c r="B173" s="51" t="s">
        <v>38</v>
      </c>
      <c r="C173" s="38"/>
      <c r="D173" s="5"/>
      <c r="E173" s="13"/>
      <c r="F173" s="8"/>
    </row>
    <row r="174" spans="1:6" ht="25.5">
      <c r="A174" s="3" t="s">
        <v>143</v>
      </c>
      <c r="B174" s="37" t="s">
        <v>146</v>
      </c>
      <c r="C174" s="38" t="s">
        <v>7</v>
      </c>
      <c r="D174" s="5">
        <v>1572500</v>
      </c>
      <c r="E174" s="5">
        <v>1048333</v>
      </c>
      <c r="F174" s="6">
        <f>D174/E174*100</f>
        <v>150.00004769476874</v>
      </c>
    </row>
    <row r="175" spans="1:6" ht="25.5">
      <c r="A175" s="3"/>
      <c r="B175" s="4" t="s">
        <v>14</v>
      </c>
      <c r="C175" s="55" t="s">
        <v>5</v>
      </c>
      <c r="D175" s="7">
        <v>145.7</v>
      </c>
      <c r="E175" s="7">
        <v>91.7</v>
      </c>
      <c r="F175" s="8" t="s">
        <v>6</v>
      </c>
    </row>
    <row r="176" spans="1:6" ht="12.75">
      <c r="A176" s="3"/>
      <c r="B176" s="63" t="s">
        <v>150</v>
      </c>
      <c r="C176" s="55"/>
      <c r="D176" s="5"/>
      <c r="E176" s="9"/>
      <c r="F176" s="8"/>
    </row>
    <row r="177" spans="1:6" ht="25.5">
      <c r="A177" s="3"/>
      <c r="B177" s="64" t="s">
        <v>209</v>
      </c>
      <c r="C177" s="38" t="s">
        <v>7</v>
      </c>
      <c r="D177" s="5">
        <v>858632</v>
      </c>
      <c r="E177" s="10">
        <v>347599</v>
      </c>
      <c r="F177" s="6">
        <f>D177/E177*100</f>
        <v>247.01797185837702</v>
      </c>
    </row>
    <row r="178" spans="1:6" ht="12.75">
      <c r="A178" s="3"/>
      <c r="B178" s="64" t="s">
        <v>151</v>
      </c>
      <c r="C178" s="38" t="s">
        <v>7</v>
      </c>
      <c r="D178" s="5"/>
      <c r="E178" s="10"/>
      <c r="F178" s="6"/>
    </row>
    <row r="179" spans="1:6" ht="12.75">
      <c r="A179" s="3"/>
      <c r="B179" s="64" t="s">
        <v>152</v>
      </c>
      <c r="C179" s="38" t="s">
        <v>7</v>
      </c>
      <c r="D179" s="5">
        <v>397522</v>
      </c>
      <c r="E179" s="10">
        <v>383010</v>
      </c>
      <c r="F179" s="6">
        <f>D179/E179*100</f>
        <v>103.78893501475157</v>
      </c>
    </row>
    <row r="180" spans="1:6" ht="25.5">
      <c r="A180" s="3"/>
      <c r="B180" s="4" t="s">
        <v>210</v>
      </c>
      <c r="C180" s="40" t="s">
        <v>7</v>
      </c>
      <c r="D180" s="5">
        <v>3731</v>
      </c>
      <c r="E180" s="10">
        <v>613</v>
      </c>
      <c r="F180" s="6">
        <f>D180/E180*100</f>
        <v>608.6460032626428</v>
      </c>
    </row>
    <row r="181" spans="1:3" ht="25.5" customHeight="1">
      <c r="A181" s="3"/>
      <c r="B181" s="4" t="s">
        <v>211</v>
      </c>
      <c r="C181" s="40" t="s">
        <v>7</v>
      </c>
    </row>
    <row r="182" spans="1:6" ht="12.75">
      <c r="A182" s="3"/>
      <c r="B182" s="4" t="s">
        <v>153</v>
      </c>
      <c r="C182" s="38" t="s">
        <v>7</v>
      </c>
      <c r="D182" s="5">
        <v>20942</v>
      </c>
      <c r="E182" s="10">
        <v>15670</v>
      </c>
      <c r="F182" s="6">
        <f>D182/E182*100</f>
        <v>133.6439055520102</v>
      </c>
    </row>
    <row r="183" spans="1:6" ht="25.5">
      <c r="A183" s="3"/>
      <c r="B183" s="4" t="s">
        <v>212</v>
      </c>
      <c r="C183" s="38" t="s">
        <v>7</v>
      </c>
      <c r="D183" s="5">
        <v>8046</v>
      </c>
      <c r="E183" s="10">
        <v>631</v>
      </c>
      <c r="F183" s="6">
        <f>D183/E183*100</f>
        <v>1275.1188589540411</v>
      </c>
    </row>
    <row r="184" spans="1:6" ht="12.75">
      <c r="A184" s="3"/>
      <c r="B184" s="4" t="s">
        <v>213</v>
      </c>
      <c r="C184" s="38" t="s">
        <v>7</v>
      </c>
      <c r="D184" s="5">
        <v>1049</v>
      </c>
      <c r="E184" s="10">
        <v>1275</v>
      </c>
      <c r="F184" s="6">
        <f>D184/E184*100</f>
        <v>82.27450980392157</v>
      </c>
    </row>
    <row r="185" spans="1:3" ht="12.75" customHeight="1">
      <c r="A185" s="3"/>
      <c r="B185" s="4" t="s">
        <v>214</v>
      </c>
      <c r="C185" s="38" t="s">
        <v>7</v>
      </c>
    </row>
    <row r="186" spans="1:3" ht="12.75" customHeight="1">
      <c r="A186" s="3"/>
      <c r="B186" s="4" t="s">
        <v>215</v>
      </c>
      <c r="C186" s="38" t="s">
        <v>7</v>
      </c>
    </row>
    <row r="187" spans="1:6" ht="12.75">
      <c r="A187" s="3"/>
      <c r="B187" s="4" t="s">
        <v>216</v>
      </c>
      <c r="C187" s="38" t="s">
        <v>7</v>
      </c>
      <c r="D187" s="5">
        <v>61956</v>
      </c>
      <c r="E187" s="10">
        <v>110464</v>
      </c>
      <c r="F187" s="6">
        <f>D187/E187*100</f>
        <v>56.08705098493627</v>
      </c>
    </row>
    <row r="188" spans="1:6" ht="15" customHeight="1">
      <c r="A188" s="3"/>
      <c r="B188" s="51" t="s">
        <v>289</v>
      </c>
      <c r="C188" s="38"/>
      <c r="D188" s="9"/>
      <c r="E188" s="16"/>
      <c r="F188" s="15"/>
    </row>
    <row r="189" spans="1:6" ht="25.5">
      <c r="A189" s="3" t="s">
        <v>144</v>
      </c>
      <c r="B189" s="65" t="s">
        <v>219</v>
      </c>
      <c r="C189" s="55" t="s">
        <v>290</v>
      </c>
      <c r="D189" s="5">
        <v>1087.5</v>
      </c>
      <c r="E189" s="5">
        <v>1740</v>
      </c>
      <c r="F189" s="6">
        <f>D189/E189*100</f>
        <v>62.5</v>
      </c>
    </row>
    <row r="190" spans="1:6" ht="12.75">
      <c r="A190" s="3" t="s">
        <v>147</v>
      </c>
      <c r="B190" s="16" t="s">
        <v>87</v>
      </c>
      <c r="C190" s="55" t="s">
        <v>290</v>
      </c>
      <c r="D190" s="5">
        <v>1225.8</v>
      </c>
      <c r="E190" s="5">
        <v>1824.1</v>
      </c>
      <c r="F190" s="6">
        <f aca="true" t="shared" si="3" ref="F190:F197">D190/E190*100</f>
        <v>67.200263143468</v>
      </c>
    </row>
    <row r="191" spans="1:6" ht="12.75">
      <c r="A191" s="3" t="s">
        <v>148</v>
      </c>
      <c r="B191" s="16" t="s">
        <v>88</v>
      </c>
      <c r="C191" s="55" t="s">
        <v>290</v>
      </c>
      <c r="D191" s="5">
        <v>168.3</v>
      </c>
      <c r="E191" s="5">
        <v>127</v>
      </c>
      <c r="F191" s="6">
        <f t="shared" si="3"/>
        <v>132.51968503937007</v>
      </c>
    </row>
    <row r="192" spans="1:6" ht="12.75">
      <c r="A192" s="3" t="s">
        <v>149</v>
      </c>
      <c r="B192" s="16" t="s">
        <v>89</v>
      </c>
      <c r="C192" s="38" t="s">
        <v>5</v>
      </c>
      <c r="D192" s="5">
        <v>19.3</v>
      </c>
      <c r="E192" s="5">
        <v>14.8</v>
      </c>
      <c r="F192" s="41" t="s">
        <v>6</v>
      </c>
    </row>
    <row r="193" spans="1:6" ht="12.75">
      <c r="A193" s="3" t="s">
        <v>154</v>
      </c>
      <c r="B193" s="16" t="s">
        <v>217</v>
      </c>
      <c r="C193" s="38" t="s">
        <v>290</v>
      </c>
      <c r="D193" s="5">
        <v>67.8</v>
      </c>
      <c r="E193" s="5">
        <v>654.3</v>
      </c>
      <c r="F193" s="6">
        <f t="shared" si="3"/>
        <v>10.362219165520404</v>
      </c>
    </row>
    <row r="194" spans="1:6" ht="12.75">
      <c r="A194" s="3" t="s">
        <v>155</v>
      </c>
      <c r="B194" s="16" t="s">
        <v>218</v>
      </c>
      <c r="C194" s="38" t="s">
        <v>290</v>
      </c>
      <c r="D194" s="5">
        <v>57</v>
      </c>
      <c r="E194" s="58">
        <v>20.466</v>
      </c>
      <c r="F194" s="6">
        <f t="shared" si="3"/>
        <v>278.51070067428907</v>
      </c>
    </row>
    <row r="195" spans="1:6" ht="15" customHeight="1">
      <c r="A195" s="3"/>
      <c r="B195" s="51" t="s">
        <v>76</v>
      </c>
      <c r="C195" s="40"/>
      <c r="D195" s="51"/>
      <c r="E195" s="16"/>
      <c r="F195" s="15"/>
    </row>
    <row r="196" spans="1:6" ht="25.5">
      <c r="A196" s="3" t="s">
        <v>156</v>
      </c>
      <c r="B196" s="16" t="s">
        <v>168</v>
      </c>
      <c r="C196" s="61" t="s">
        <v>8</v>
      </c>
      <c r="D196" s="5">
        <v>24212</v>
      </c>
      <c r="E196" s="13">
        <v>23370</v>
      </c>
      <c r="F196" s="6">
        <f t="shared" si="3"/>
        <v>103.60290971330765</v>
      </c>
    </row>
    <row r="197" spans="1:6" ht="38.25">
      <c r="A197" s="3" t="s">
        <v>157</v>
      </c>
      <c r="B197" s="16" t="s">
        <v>291</v>
      </c>
      <c r="C197" s="40" t="s">
        <v>4</v>
      </c>
      <c r="D197" s="5">
        <v>777</v>
      </c>
      <c r="E197" s="13">
        <v>808</v>
      </c>
      <c r="F197" s="6">
        <f t="shared" si="3"/>
        <v>96.16336633663366</v>
      </c>
    </row>
    <row r="198" spans="1:6" ht="12.75">
      <c r="A198" s="66" t="s">
        <v>158</v>
      </c>
      <c r="B198" s="67" t="s">
        <v>92</v>
      </c>
      <c r="C198" s="68" t="s">
        <v>5</v>
      </c>
      <c r="D198" s="69">
        <v>1.5</v>
      </c>
      <c r="E198" s="70">
        <v>1.5</v>
      </c>
      <c r="F198" s="71" t="s">
        <v>6</v>
      </c>
    </row>
    <row r="199" spans="1:6" ht="9" customHeight="1">
      <c r="A199" s="72"/>
      <c r="B199" s="23"/>
      <c r="C199" s="73"/>
      <c r="D199" s="74"/>
      <c r="E199" s="75"/>
      <c r="F199" s="75"/>
    </row>
    <row r="200" spans="1:6" ht="12.75">
      <c r="A200" s="76" t="s">
        <v>53</v>
      </c>
      <c r="B200" s="23"/>
      <c r="C200" s="77"/>
      <c r="D200" s="21"/>
      <c r="E200" s="23"/>
      <c r="F200" s="23"/>
    </row>
    <row r="201" spans="1:6" ht="12.75">
      <c r="A201" s="91" t="s">
        <v>159</v>
      </c>
      <c r="B201" s="91"/>
      <c r="C201" s="91"/>
      <c r="D201" s="91"/>
      <c r="E201" s="91"/>
      <c r="F201" s="91"/>
    </row>
    <row r="202" spans="1:6" ht="14.25">
      <c r="A202" s="78"/>
      <c r="B202" s="78"/>
      <c r="C202" s="78"/>
      <c r="D202" s="78"/>
      <c r="E202" s="78"/>
      <c r="F202" s="78"/>
    </row>
    <row r="203" spans="1:6" ht="14.25">
      <c r="A203" s="14" t="s">
        <v>292</v>
      </c>
      <c r="B203" s="78"/>
      <c r="C203" s="78"/>
      <c r="D203" s="78"/>
      <c r="E203" s="78"/>
      <c r="F203" s="78"/>
    </row>
    <row r="204" spans="1:6" s="79" customFormat="1" ht="12.75">
      <c r="A204" s="79" t="s">
        <v>293</v>
      </c>
      <c r="B204" s="80"/>
      <c r="C204" s="81"/>
      <c r="D204" s="82"/>
      <c r="E204" s="87" t="s">
        <v>294</v>
      </c>
      <c r="F204" s="87"/>
    </row>
    <row r="205" spans="2:6" s="79" customFormat="1" ht="12.75">
      <c r="B205" s="80"/>
      <c r="C205" s="81"/>
      <c r="D205" s="82"/>
      <c r="E205" s="80"/>
      <c r="F205" s="80"/>
    </row>
    <row r="206" spans="1:6" s="79" customFormat="1" ht="35.25" customHeight="1">
      <c r="A206" s="86" t="s">
        <v>295</v>
      </c>
      <c r="B206" s="86"/>
      <c r="C206" s="86"/>
      <c r="D206" s="86"/>
      <c r="E206" s="86"/>
      <c r="F206" s="86"/>
    </row>
    <row r="207" spans="1:6" s="79" customFormat="1" ht="12.75">
      <c r="A207" s="83" t="s">
        <v>288</v>
      </c>
      <c r="B207" s="80"/>
      <c r="C207" s="84"/>
      <c r="D207" s="82"/>
      <c r="E207" s="80"/>
      <c r="F207" s="80"/>
    </row>
    <row r="208" spans="2:6" s="79" customFormat="1" ht="12.75">
      <c r="B208" s="80"/>
      <c r="C208" s="84"/>
      <c r="D208" s="82"/>
      <c r="E208" s="80"/>
      <c r="F208" s="80"/>
    </row>
    <row r="209" spans="1:6" s="79" customFormat="1" ht="12.75">
      <c r="A209" s="83"/>
      <c r="B209" s="80"/>
      <c r="C209" s="84"/>
      <c r="D209" s="82"/>
      <c r="E209" s="80"/>
      <c r="F209" s="80"/>
    </row>
    <row r="210" spans="1:6" s="79" customFormat="1" ht="12.75">
      <c r="A210" s="83"/>
      <c r="B210" s="80"/>
      <c r="C210" s="84"/>
      <c r="D210" s="82"/>
      <c r="E210" s="80"/>
      <c r="F210" s="80"/>
    </row>
    <row r="211" spans="1:6" s="79" customFormat="1" ht="12.75">
      <c r="A211" s="83"/>
      <c r="B211" s="80"/>
      <c r="C211" s="84"/>
      <c r="D211" s="82"/>
      <c r="E211" s="80"/>
      <c r="F211" s="80"/>
    </row>
    <row r="212" spans="1:6" s="79" customFormat="1" ht="12.75">
      <c r="A212" s="83"/>
      <c r="B212" s="80"/>
      <c r="C212" s="84"/>
      <c r="D212" s="82"/>
      <c r="E212" s="80"/>
      <c r="F212" s="80"/>
    </row>
    <row r="213" spans="1:6" s="79" customFormat="1" ht="12.75">
      <c r="A213" s="83"/>
      <c r="B213" s="80"/>
      <c r="C213" s="84"/>
      <c r="D213" s="82"/>
      <c r="E213" s="80"/>
      <c r="F213" s="80"/>
    </row>
    <row r="214" spans="1:6" s="79" customFormat="1" ht="12.75">
      <c r="A214" s="83"/>
      <c r="B214" s="80"/>
      <c r="C214" s="84"/>
      <c r="D214" s="82"/>
      <c r="E214" s="80"/>
      <c r="F214" s="80"/>
    </row>
    <row r="215" spans="1:6" s="79" customFormat="1" ht="12.75">
      <c r="A215" s="83"/>
      <c r="B215" s="80"/>
      <c r="C215" s="84"/>
      <c r="D215" s="82"/>
      <c r="E215" s="80"/>
      <c r="F215" s="80"/>
    </row>
    <row r="216" spans="1:6" s="79" customFormat="1" ht="12.75">
      <c r="A216" s="83"/>
      <c r="B216" s="80"/>
      <c r="C216" s="84"/>
      <c r="D216" s="82"/>
      <c r="E216" s="80"/>
      <c r="F216" s="80"/>
    </row>
    <row r="217" spans="1:6" s="79" customFormat="1" ht="12.75">
      <c r="A217" s="83"/>
      <c r="B217" s="80"/>
      <c r="C217" s="84"/>
      <c r="D217" s="82"/>
      <c r="E217" s="80"/>
      <c r="F217" s="80"/>
    </row>
    <row r="218" spans="1:6" s="79" customFormat="1" ht="12.75">
      <c r="A218" s="83"/>
      <c r="B218" s="80"/>
      <c r="C218" s="84"/>
      <c r="D218" s="82"/>
      <c r="E218" s="80"/>
      <c r="F218" s="80"/>
    </row>
    <row r="219" spans="1:6" s="79" customFormat="1" ht="12.75">
      <c r="A219" s="83"/>
      <c r="B219" s="80"/>
      <c r="C219" s="84"/>
      <c r="D219" s="82"/>
      <c r="E219" s="80"/>
      <c r="F219" s="80"/>
    </row>
    <row r="220" spans="1:6" s="79" customFormat="1" ht="12.75">
      <c r="A220" s="83"/>
      <c r="B220" s="80"/>
      <c r="C220" s="84"/>
      <c r="D220" s="82"/>
      <c r="E220" s="80"/>
      <c r="F220" s="80"/>
    </row>
    <row r="221" spans="1:6" s="79" customFormat="1" ht="12.75">
      <c r="A221" s="83"/>
      <c r="B221" s="80"/>
      <c r="C221" s="84"/>
      <c r="D221" s="82"/>
      <c r="E221" s="80"/>
      <c r="F221" s="80"/>
    </row>
  </sheetData>
  <sheetProtection/>
  <mergeCells count="9">
    <mergeCell ref="E5:F5"/>
    <mergeCell ref="A6:F6"/>
    <mergeCell ref="A7:F7"/>
    <mergeCell ref="A206:F206"/>
    <mergeCell ref="E204:F204"/>
    <mergeCell ref="A8:F8"/>
    <mergeCell ref="A9:F9"/>
    <mergeCell ref="A10:B10"/>
    <mergeCell ref="A201:F201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Хомутов А.В.</cp:lastModifiedBy>
  <cp:lastPrinted>2017-01-16T09:55:25Z</cp:lastPrinted>
  <dcterms:created xsi:type="dcterms:W3CDTF">2004-12-27T07:54:16Z</dcterms:created>
  <dcterms:modified xsi:type="dcterms:W3CDTF">2017-03-04T18:40:30Z</dcterms:modified>
  <cp:category/>
  <cp:version/>
  <cp:contentType/>
  <cp:contentStatus/>
</cp:coreProperties>
</file>