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'Приложение1'!$A$1:$F$197</definedName>
  </definedNames>
  <calcPr fullCalcOnLoad="1"/>
</workbook>
</file>

<file path=xl/sharedStrings.xml><?xml version="1.0" encoding="utf-8"?>
<sst xmlns="http://schemas.openxmlformats.org/spreadsheetml/2006/main" count="435" uniqueCount="287">
  <si>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</si>
  <si>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</si>
  <si>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</si>
  <si>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</si>
  <si>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</si>
  <si>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</si>
  <si>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</si>
  <si>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</si>
  <si>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</si>
  <si>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</si>
  <si>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</si>
  <si>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</si>
  <si>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</si>
  <si>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</si>
  <si>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</si>
  <si>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</si>
  <si>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</si>
  <si>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</si>
  <si>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</si>
  <si>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</si>
  <si>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</si>
  <si>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</si>
  <si>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</si>
  <si>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</si>
  <si>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</si>
  <si>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</si>
  <si>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</si>
  <si>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</si>
  <si>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</si>
  <si>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</si>
  <si>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</si>
  <si>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</si>
  <si>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</si>
  <si>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</si>
  <si>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</si>
  <si>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</si>
  <si>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</si>
  <si>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</si>
  <si>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</si>
  <si>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</si>
  <si>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</si>
  <si>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</si>
  <si>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</si>
  <si>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</si>
  <si>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</si>
  <si>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</si>
  <si>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</si>
  <si>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</si>
  <si>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</si>
  <si>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</si>
  <si>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</si>
  <si>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</si>
  <si>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</si>
  <si>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</si>
  <si>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</si>
  <si>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</si>
  <si>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</si>
  <si>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</si>
  <si>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</si>
  <si>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</si>
  <si>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</si>
  <si>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</si>
  <si>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</si>
  <si>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</si>
  <si>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</si>
  <si>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</si>
  <si>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</si>
  <si>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</si>
  <si>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</si>
  <si>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</si>
  <si>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</si>
  <si>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</si>
  <si>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</si>
  <si>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</si>
  <si>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</si>
  <si>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</si>
  <si>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</si>
  <si>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</si>
  <si>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</si>
  <si>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</si>
  <si>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</si>
  <si>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</si>
  <si>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</si>
  <si>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</si>
  <si>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</si>
  <si>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</si>
  <si>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</si>
  <si>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</si>
  <si>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</si>
  <si>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</si>
  <si>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</si>
  <si>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</si>
  <si>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</si>
  <si>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</si>
  <si>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</si>
  <si>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</si>
  <si>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</si>
  <si>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</si>
  <si>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</si>
  <si>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</si>
  <si>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</si>
  <si>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</si>
  <si>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</si>
  <si>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</si>
  <si>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</si>
  <si>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</si>
  <si>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</si>
  <si>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</si>
  <si>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</si>
  <si>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</si>
  <si>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</si>
  <si>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</si>
  <si>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</si>
  <si>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</si>
  <si>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</si>
  <si>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</si>
  <si>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</si>
  <si>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</si>
  <si>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</si>
  <si>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</si>
  <si>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</si>
  <si>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</si>
  <si>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</si>
  <si>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</si>
  <si>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</si>
  <si>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</si>
  <si>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</si>
  <si>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</si>
  <si>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</si>
  <si>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</si>
  <si>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</si>
  <si>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</si>
  <si>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</si>
  <si>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</si>
  <si>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</si>
  <si>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</si>
  <si>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</si>
  <si>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</si>
  <si>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</si>
  <si>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</si>
  <si>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</si>
  <si>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</si>
  <si>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</si>
  <si>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</si>
  <si>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</si>
  <si>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</si>
  <si>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</si>
  <si>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</si>
  <si>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</si>
  <si>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</si>
  <si>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</si>
  <si>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</si>
  <si>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</si>
  <si>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</si>
  <si>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</si>
  <si>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</si>
  <si>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</si>
  <si>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</si>
  <si>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</si>
  <si>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</si>
  <si>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</si>
  <si>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</si>
  <si>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</si>
  <si>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</si>
  <si>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</si>
  <si>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</si>
  <si>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</si>
  <si>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</si>
  <si>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</si>
  <si>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</si>
  <si>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</si>
  <si>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</si>
  <si>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</si>
  <si>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</si>
  <si>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</si>
  <si>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</si>
  <si>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</si>
  <si>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</si>
  <si>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</si>
  <si>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</si>
  <si>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</si>
  <si>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</si>
  <si>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</si>
  <si>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</si>
  <si>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</si>
  <si>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</si>
  <si>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</si>
  <si>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</si>
  <si>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</si>
  <si>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</si>
  <si>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</si>
  <si>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</si>
  <si>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</si>
  <si>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</si>
  <si>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</si>
  <si>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</si>
  <si>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</si>
  <si>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</si>
  <si>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</si>
  <si>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</si>
  <si>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</si>
  <si>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</si>
  <si>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</si>
  <si>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</si>
  <si>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</si>
  <si>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</si>
  <si>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12.02.2020  № 09-04-64/20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</si>
  <si>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 xml:space="preserve"> Гулькевичский район</t>
    </r>
  </si>
  <si>
    <r>
      <t xml:space="preserve">за </t>
    </r>
    <r>
      <rPr>
        <b/>
        <u val="single"/>
        <sz val="10"/>
        <rFont val="Times New Roman"/>
        <family val="1"/>
      </rPr>
      <t>январь</t>
    </r>
    <r>
      <rPr>
        <b/>
        <sz val="10"/>
        <rFont val="Times New Roman"/>
        <family val="1"/>
      </rPr>
      <t xml:space="preserve">   2020 года</t>
    </r>
  </si>
  <si>
    <t>3.1.</t>
  </si>
  <si>
    <t>пески природные</t>
  </si>
  <si>
    <t>3.2.</t>
  </si>
  <si>
    <t>3.3.</t>
  </si>
  <si>
    <t>3.4.</t>
  </si>
  <si>
    <t>смеси песчано-гравийные</t>
  </si>
  <si>
    <t>3.5.</t>
  </si>
  <si>
    <t>плиты из цемента, бетона или искусственного камня</t>
  </si>
  <si>
    <t>3.6.</t>
  </si>
  <si>
    <t>известь негашеная</t>
  </si>
  <si>
    <t>3.7.</t>
  </si>
  <si>
    <t>кирпич строительный (включая камни) из цемента, бетона или искусственного камня</t>
  </si>
  <si>
    <t>3.8.</t>
  </si>
  <si>
    <t>блоки и прочие изделия сборные строительные для зданий и сооружений из цемента, бетона или искусственного камня</t>
  </si>
  <si>
    <t>3.11.</t>
  </si>
  <si>
    <t>плиты, панели и настилы перекрытий и покрытий железобеонные</t>
  </si>
  <si>
    <t>3.12.</t>
  </si>
  <si>
    <t>конструкции и детали специального назначения сборные железобетонные</t>
  </si>
  <si>
    <t>3.13.</t>
  </si>
  <si>
    <t>конструкции сборные строительные железобетонные прочие</t>
  </si>
  <si>
    <t>3.14.</t>
  </si>
  <si>
    <t>бетон, готовый для заливки (товарный бетон)</t>
  </si>
  <si>
    <t>3.15.</t>
  </si>
  <si>
    <t>смеси асфальтобетонные дорожные, аэродромные и асфальтобетон горячие</t>
  </si>
  <si>
    <t>3.16.</t>
  </si>
  <si>
    <t>блоки оконные пластмассовые</t>
  </si>
  <si>
    <t>3.17.</t>
  </si>
  <si>
    <t>двери, их коробки и пороги деревянные</t>
  </si>
  <si>
    <t>3.18.</t>
  </si>
  <si>
    <t>конструкции и детали конструкций из черных металлов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</si>
  <si>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</si>
  <si>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</si>
  <si>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</si>
  <si>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пар и горячая вода</t>
  </si>
  <si>
    <t>3.21.</t>
  </si>
  <si>
    <t>спреды растительно-сливочные, растительно-жировые</t>
  </si>
  <si>
    <t>3.23.</t>
  </si>
  <si>
    <t>Масло сливочное, пасты масляные, масло топленое, жир молочный, спреды и смеси топленые сливочно-растительные</t>
  </si>
  <si>
    <t>3.24.</t>
  </si>
  <si>
    <t>сыры</t>
  </si>
  <si>
    <t>3.25.</t>
  </si>
  <si>
    <t>продукты сырные</t>
  </si>
  <si>
    <t>3.26.</t>
  </si>
  <si>
    <t>творог</t>
  </si>
  <si>
    <t>3.27.</t>
  </si>
  <si>
    <t>сметана</t>
  </si>
  <si>
    <t>3.28.</t>
  </si>
  <si>
    <t>крахмалы, кроме модифицированных</t>
  </si>
  <si>
    <t>3.29.</t>
  </si>
  <si>
    <t>продукты крахмалосодержащие прочие</t>
  </si>
  <si>
    <t>патока крахмальная</t>
  </si>
  <si>
    <t>хлеб и хлебобулочные изделия недлительного хранения</t>
  </si>
  <si>
    <t>сахар белый свекловичный в твердом состоянии без вкусоароматических или красящих добавок</t>
  </si>
  <si>
    <t>корма готовые для сельскохозяйственных животных (кроме муки и гранул из люцерны)</t>
  </si>
  <si>
    <t>комбикорма</t>
  </si>
  <si>
    <t>Глюкоза и сироп из глюкозы; фруктоза и сироп из фруктозы; сахар инвертный; сахар и сиропы сахарные, не включенные в другие группировки</t>
  </si>
  <si>
    <t>тыс. куб. м</t>
  </si>
  <si>
    <t>тыс. кв. м</t>
  </si>
  <si>
    <t>тыс. тонн</t>
  </si>
  <si>
    <t>млн. усл. кирп.</t>
  </si>
  <si>
    <t>кв. м</t>
  </si>
  <si>
    <t>тыс. Гкал</t>
  </si>
  <si>
    <t/>
  </si>
  <si>
    <t>Численность безработных граждан, зарегистрированных в государственных учреждениях службы занятости по состоянию на  1 февраля 2020 года</t>
  </si>
  <si>
    <t>Уровень регистрируемой безработицы (на конец периода)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</si>
  <si>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</si>
  <si>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</si>
  <si>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</si>
  <si>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ФИО исполнителя, телефон: Е.Ф. Сафонова, (86160) 5-18-72; Н.Ф.Бурба, (86160) 3-35-90; Т.Ю. Орел, (86160) 3-21-95; 
                                    Л.П. Александрова, (86160) 5-18-74; Ю.А. Букш, (86160) 5-18-72; Е.В. Хомутова, (86160) 5-18-72</t>
  </si>
  <si>
    <t>3.9.</t>
  </si>
  <si>
    <t>3.10.</t>
  </si>
  <si>
    <t>3.22.</t>
  </si>
  <si>
    <t>гравий</t>
  </si>
  <si>
    <t>щебень</t>
  </si>
  <si>
    <t>3.30</t>
  </si>
  <si>
    <t>3.31.</t>
  </si>
  <si>
    <t>3.32.</t>
  </si>
  <si>
    <t>Финансы на  1 января 2020 года*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</si>
</sst>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medium"/>
      <top style="medium"/>
      <bottom style="medium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5" fillId="33" borderId="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49" fontId="10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0" fontId="4" fillId="10" borderId="0" xfId="0" applyFont="1" applyFill="1" applyAlignment="1">
      <alignment/>
    </xf>
    <xf numFmtId="172" fontId="4" fillId="0" borderId="13" xfId="0" applyNumberFormat="1" applyFont="1" applyBorder="1" applyAlignment="1">
      <alignment wrapText="1"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 applyProtection="1">
      <alignment wrapText="1"/>
      <protection locked="0"/>
    </xf>
    <xf numFmtId="172" fontId="4" fillId="0" borderId="0" xfId="0" applyNumberFormat="1" applyFont="1" applyAlignment="1">
      <alignment wrapText="1"/>
    </xf>
    <xf numFmtId="172" fontId="0" fillId="34" borderId="0" xfId="33" applyNumberFormat="1" applyFont="1" applyFill="1" applyAlignment="1" quotePrefix="1">
      <alignment horizontal="right" wrapText="1"/>
      <protection/>
    </xf>
    <xf numFmtId="0" fontId="4" fillId="4" borderId="0" xfId="0" applyFont="1" applyFill="1" applyAlignment="1">
      <alignment/>
    </xf>
    <xf numFmtId="0" fontId="12" fillId="35" borderId="0" xfId="0" applyFont="1" applyFill="1" applyBorder="1" applyAlignment="1">
      <alignment horizontal="left"/>
    </xf>
    <xf numFmtId="0" fontId="4" fillId="0" borderId="14" xfId="0" applyFont="1" applyBorder="1" applyAlignment="1">
      <alignment/>
    </xf>
    <xf numFmtId="49" fontId="4" fillId="33" borderId="15" xfId="0" applyNumberFormat="1" applyFont="1" applyFill="1" applyBorder="1" applyAlignment="1">
      <alignment wrapText="1"/>
    </xf>
    <xf numFmtId="49" fontId="4" fillId="33" borderId="15" xfId="0" applyNumberFormat="1" applyFont="1" applyFill="1" applyBorder="1" applyAlignment="1">
      <alignment horizontal="left"/>
    </xf>
    <xf numFmtId="0" fontId="4" fillId="0" borderId="15" xfId="0" applyFont="1" applyBorder="1" applyAlignment="1">
      <alignment wrapText="1"/>
    </xf>
    <xf numFmtId="172" fontId="4" fillId="33" borderId="16" xfId="0" applyNumberFormat="1" applyFont="1" applyFill="1" applyBorder="1" applyAlignment="1">
      <alignment wrapText="1"/>
    </xf>
    <xf numFmtId="0" fontId="4" fillId="0" borderId="17" xfId="0" applyFont="1" applyBorder="1" applyAlignment="1">
      <alignment/>
    </xf>
    <xf numFmtId="172" fontId="4" fillId="33" borderId="18" xfId="0" applyNumberFormat="1" applyFont="1" applyFill="1" applyBorder="1" applyAlignment="1">
      <alignment wrapText="1"/>
    </xf>
    <xf numFmtId="49" fontId="10" fillId="33" borderId="17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72" fontId="10" fillId="0" borderId="18" xfId="0" applyNumberFormat="1" applyFont="1" applyFill="1" applyBorder="1" applyAlignment="1">
      <alignment horizontal="right" wrapText="1"/>
    </xf>
    <xf numFmtId="49" fontId="4" fillId="33" borderId="17" xfId="0" applyNumberFormat="1" applyFont="1" applyFill="1" applyBorder="1" applyAlignment="1">
      <alignment/>
    </xf>
    <xf numFmtId="172" fontId="6" fillId="33" borderId="18" xfId="0" applyNumberFormat="1" applyFont="1" applyFill="1" applyBorder="1" applyAlignment="1">
      <alignment horizontal="center" wrapText="1"/>
    </xf>
    <xf numFmtId="49" fontId="5" fillId="0" borderId="19" xfId="0" applyNumberFormat="1" applyFont="1" applyBorder="1" applyAlignment="1">
      <alignment horizontal="center" vertical="center"/>
    </xf>
    <xf numFmtId="172" fontId="5" fillId="0" borderId="20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172" fontId="8" fillId="0" borderId="18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right" vertical="top"/>
    </xf>
    <xf numFmtId="172" fontId="4" fillId="0" borderId="18" xfId="0" applyNumberFormat="1" applyFont="1" applyBorder="1" applyAlignment="1" applyProtection="1">
      <alignment wrapText="1"/>
      <protection locked="0"/>
    </xf>
    <xf numFmtId="0" fontId="4" fillId="0" borderId="0" xfId="0" applyFont="1" applyBorder="1" applyAlignment="1">
      <alignment/>
    </xf>
    <xf numFmtId="172" fontId="4" fillId="0" borderId="18" xfId="0" applyNumberFormat="1" applyFont="1" applyBorder="1" applyAlignment="1">
      <alignment/>
    </xf>
    <xf numFmtId="49" fontId="6" fillId="0" borderId="17" xfId="0" applyNumberFormat="1" applyFont="1" applyBorder="1" applyAlignment="1">
      <alignment/>
    </xf>
    <xf numFmtId="172" fontId="4" fillId="0" borderId="18" xfId="0" applyNumberFormat="1" applyFont="1" applyBorder="1" applyAlignment="1">
      <alignment wrapText="1"/>
    </xf>
    <xf numFmtId="0" fontId="4" fillId="0" borderId="17" xfId="0" applyFont="1" applyBorder="1" applyAlignment="1">
      <alignment horizontal="left"/>
    </xf>
    <xf numFmtId="172" fontId="4" fillId="0" borderId="18" xfId="0" applyNumberFormat="1" applyFont="1" applyBorder="1" applyAlignment="1">
      <alignment horizontal="left"/>
    </xf>
    <xf numFmtId="0" fontId="4" fillId="35" borderId="17" xfId="0" applyFont="1" applyFill="1" applyBorder="1" applyAlignment="1">
      <alignment/>
    </xf>
    <xf numFmtId="0" fontId="12" fillId="35" borderId="18" xfId="0" applyFont="1" applyFill="1" applyBorder="1" applyAlignment="1">
      <alignment horizontal="left"/>
    </xf>
    <xf numFmtId="0" fontId="4" fillId="35" borderId="17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 wrapText="1"/>
      <protection locked="0"/>
    </xf>
    <xf numFmtId="0" fontId="4" fillId="35" borderId="0" xfId="0" applyFont="1" applyFill="1" applyBorder="1" applyAlignment="1" applyProtection="1">
      <alignment horizontal="center" wrapText="1"/>
      <protection locked="0"/>
    </xf>
    <xf numFmtId="0" fontId="6" fillId="35" borderId="0" xfId="0" applyFont="1" applyFill="1" applyBorder="1" applyAlignment="1" applyProtection="1">
      <alignment horizontal="center" wrapText="1"/>
      <protection locked="0"/>
    </xf>
    <xf numFmtId="0" fontId="4" fillId="35" borderId="18" xfId="0" applyFont="1" applyFill="1" applyBorder="1" applyAlignment="1" applyProtection="1">
      <alignment wrapText="1"/>
      <protection locked="0"/>
    </xf>
    <xf numFmtId="49" fontId="4" fillId="35" borderId="21" xfId="0" applyNumberFormat="1" applyFont="1" applyFill="1" applyBorder="1" applyAlignment="1">
      <alignment horizontal="right"/>
    </xf>
    <xf numFmtId="0" fontId="4" fillId="35" borderId="22" xfId="0" applyFont="1" applyFill="1" applyBorder="1" applyAlignment="1">
      <alignment horizontal="left" wrapText="1"/>
    </xf>
    <xf numFmtId="0" fontId="9" fillId="35" borderId="22" xfId="0" applyFont="1" applyFill="1" applyBorder="1" applyAlignment="1">
      <alignment horizontal="center" wrapText="1"/>
    </xf>
    <xf numFmtId="0" fontId="4" fillId="35" borderId="22" xfId="0" applyFont="1" applyFill="1" applyBorder="1" applyAlignment="1">
      <alignment horizontal="right" wrapText="1"/>
    </xf>
    <xf numFmtId="0" fontId="4" fillId="35" borderId="22" xfId="0" applyFont="1" applyFill="1" applyBorder="1" applyAlignment="1">
      <alignment wrapText="1"/>
    </xf>
    <xf numFmtId="172" fontId="4" fillId="35" borderId="23" xfId="0" applyNumberFormat="1" applyFont="1" applyFill="1" applyBorder="1" applyAlignment="1">
      <alignment wrapText="1"/>
    </xf>
    <xf numFmtId="49" fontId="4" fillId="35" borderId="21" xfId="0" applyNumberFormat="1" applyFont="1" applyFill="1" applyBorder="1" applyAlignment="1">
      <alignment horizontal="right" vertical="top"/>
    </xf>
    <xf numFmtId="0" fontId="4" fillId="35" borderId="22" xfId="0" applyFont="1" applyFill="1" applyBorder="1" applyAlignment="1">
      <alignment horizontal="left" wrapText="1" indent="3"/>
    </xf>
    <xf numFmtId="0" fontId="9" fillId="35" borderId="22" xfId="0" applyFont="1" applyFill="1" applyBorder="1" applyAlignment="1">
      <alignment horizontal="center"/>
    </xf>
    <xf numFmtId="172" fontId="4" fillId="35" borderId="0" xfId="0" applyNumberFormat="1" applyFont="1" applyFill="1" applyBorder="1" applyAlignment="1">
      <alignment/>
    </xf>
    <xf numFmtId="172" fontId="4" fillId="35" borderId="22" xfId="33" applyNumberFormat="1" applyFont="1" applyFill="1" applyBorder="1" applyAlignment="1" quotePrefix="1">
      <alignment horizontal="right" wrapText="1"/>
      <protection/>
    </xf>
    <xf numFmtId="0" fontId="4" fillId="35" borderId="22" xfId="0" applyFont="1" applyFill="1" applyBorder="1" applyAlignment="1" applyProtection="1">
      <alignment horizontal="right" wrapText="1"/>
      <protection locked="0"/>
    </xf>
    <xf numFmtId="0" fontId="4" fillId="35" borderId="22" xfId="0" applyFont="1" applyFill="1" applyBorder="1" applyAlignment="1" applyProtection="1">
      <alignment wrapText="1"/>
      <protection locked="0"/>
    </xf>
    <xf numFmtId="172" fontId="0" fillId="35" borderId="18" xfId="33" applyNumberFormat="1" applyFont="1" applyFill="1" applyBorder="1" applyAlignment="1" quotePrefix="1">
      <alignment horizontal="right" wrapText="1"/>
      <protection/>
    </xf>
    <xf numFmtId="0" fontId="4" fillId="35" borderId="22" xfId="0" applyFont="1" applyFill="1" applyBorder="1" applyAlignment="1">
      <alignment horizontal="center"/>
    </xf>
    <xf numFmtId="182" fontId="48" fillId="35" borderId="22" xfId="33" applyNumberFormat="1" applyFont="1" applyFill="1" applyBorder="1" applyAlignment="1" quotePrefix="1">
      <alignment horizontal="right" vertical="top" wrapText="1"/>
      <protection/>
    </xf>
    <xf numFmtId="0" fontId="4" fillId="35" borderId="22" xfId="0" applyFont="1" applyFill="1" applyBorder="1" applyAlignment="1">
      <alignment horizontal="center" wrapText="1"/>
    </xf>
    <xf numFmtId="172" fontId="48" fillId="35" borderId="23" xfId="33" applyNumberFormat="1" applyFont="1" applyFill="1" applyBorder="1" applyAlignment="1" quotePrefix="1">
      <alignment horizontal="right" vertical="top" wrapText="1"/>
      <protection/>
    </xf>
    <xf numFmtId="49" fontId="4" fillId="35" borderId="22" xfId="33" applyNumberFormat="1" applyFont="1" applyFill="1" applyBorder="1" applyAlignment="1" applyProtection="1">
      <alignment vertical="top" wrapText="1"/>
      <protection/>
    </xf>
    <xf numFmtId="0" fontId="4" fillId="35" borderId="24" xfId="0" applyFont="1" applyFill="1" applyBorder="1" applyAlignment="1">
      <alignment wrapText="1"/>
    </xf>
    <xf numFmtId="0" fontId="6" fillId="35" borderId="22" xfId="0" applyFont="1" applyFill="1" applyBorder="1" applyAlignment="1">
      <alignment horizontal="center" wrapText="1"/>
    </xf>
    <xf numFmtId="0" fontId="9" fillId="35" borderId="22" xfId="0" applyFont="1" applyFill="1" applyBorder="1" applyAlignment="1">
      <alignment horizontal="left" wrapText="1" indent="3"/>
    </xf>
    <xf numFmtId="0" fontId="4" fillId="35" borderId="22" xfId="0" applyFont="1" applyFill="1" applyBorder="1" applyAlignment="1">
      <alignment horizontal="left" wrapText="1" indent="1"/>
    </xf>
    <xf numFmtId="0" fontId="4" fillId="35" borderId="22" xfId="0" applyFont="1" applyFill="1" applyBorder="1" applyAlignment="1" applyProtection="1">
      <alignment horizontal="right" wrapText="1"/>
      <protection/>
    </xf>
    <xf numFmtId="0" fontId="4" fillId="35" borderId="22" xfId="0" applyFont="1" applyFill="1" applyBorder="1" applyAlignment="1" applyProtection="1">
      <alignment wrapText="1"/>
      <protection/>
    </xf>
    <xf numFmtId="172" fontId="4" fillId="35" borderId="23" xfId="0" applyNumberFormat="1" applyFont="1" applyFill="1" applyBorder="1" applyAlignment="1" applyProtection="1">
      <alignment wrapText="1"/>
      <protection locked="0"/>
    </xf>
    <xf numFmtId="0" fontId="9" fillId="35" borderId="22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left" wrapText="1" indent="2"/>
    </xf>
    <xf numFmtId="0" fontId="4" fillId="35" borderId="23" xfId="0" applyFont="1" applyFill="1" applyBorder="1" applyAlignment="1" applyProtection="1">
      <alignment horizontal="right" wrapText="1"/>
      <protection/>
    </xf>
    <xf numFmtId="0" fontId="4" fillId="35" borderId="23" xfId="0" applyFont="1" applyFill="1" applyBorder="1" applyAlignment="1">
      <alignment wrapText="1"/>
    </xf>
    <xf numFmtId="0" fontId="4" fillId="35" borderId="23" xfId="0" applyFont="1" applyFill="1" applyBorder="1" applyAlignment="1" applyProtection="1">
      <alignment wrapText="1"/>
      <protection locked="0"/>
    </xf>
    <xf numFmtId="0" fontId="4" fillId="35" borderId="22" xfId="0" applyFont="1" applyFill="1" applyBorder="1" applyAlignment="1">
      <alignment vertical="top" wrapText="1"/>
    </xf>
    <xf numFmtId="0" fontId="9" fillId="35" borderId="22" xfId="0" applyFont="1" applyFill="1" applyBorder="1" applyAlignment="1">
      <alignment horizontal="center" vertical="center"/>
    </xf>
    <xf numFmtId="172" fontId="4" fillId="35" borderId="23" xfId="0" applyNumberFormat="1" applyFont="1" applyFill="1" applyBorder="1" applyAlignment="1" applyProtection="1">
      <alignment horizontal="right" wrapText="1"/>
      <protection/>
    </xf>
    <xf numFmtId="0" fontId="4" fillId="35" borderId="21" xfId="0" applyNumberFormat="1" applyFont="1" applyFill="1" applyBorder="1" applyAlignment="1">
      <alignment horizontal="right" vertical="top"/>
    </xf>
    <xf numFmtId="0" fontId="4" fillId="35" borderId="22" xfId="0" applyFont="1" applyFill="1" applyBorder="1" applyAlignment="1">
      <alignment horizontal="left" vertical="justify" wrapText="1" indent="1" shrinkToFit="1"/>
    </xf>
    <xf numFmtId="172" fontId="4" fillId="35" borderId="23" xfId="0" applyNumberFormat="1" applyFont="1" applyFill="1" applyBorder="1" applyAlignment="1">
      <alignment horizontal="right" wrapText="1"/>
    </xf>
    <xf numFmtId="0" fontId="4" fillId="35" borderId="22" xfId="0" applyFont="1" applyFill="1" applyBorder="1" applyAlignment="1" applyProtection="1">
      <alignment vertical="top" wrapText="1"/>
      <protection locked="0"/>
    </xf>
    <xf numFmtId="172" fontId="4" fillId="35" borderId="23" xfId="0" applyNumberFormat="1" applyFont="1" applyFill="1" applyBorder="1" applyAlignment="1" applyProtection="1">
      <alignment horizontal="right" wrapText="1"/>
      <protection locked="0"/>
    </xf>
    <xf numFmtId="49" fontId="4" fillId="35" borderId="25" xfId="0" applyNumberFormat="1" applyFont="1" applyFill="1" applyBorder="1" applyAlignment="1">
      <alignment horizontal="right" vertical="top"/>
    </xf>
    <xf numFmtId="177" fontId="4" fillId="35" borderId="22" xfId="0" applyNumberFormat="1" applyFont="1" applyFill="1" applyBorder="1" applyAlignment="1" applyProtection="1">
      <alignment horizontal="right" wrapText="1"/>
      <protection locked="0"/>
    </xf>
    <xf numFmtId="49" fontId="4" fillId="35" borderId="26" xfId="0" applyNumberFormat="1" applyFont="1" applyFill="1" applyBorder="1" applyAlignment="1">
      <alignment horizontal="right" vertical="top"/>
    </xf>
    <xf numFmtId="0" fontId="4" fillId="35" borderId="27" xfId="0" applyFont="1" applyFill="1" applyBorder="1" applyAlignment="1">
      <alignment horizontal="left" wrapText="1" indent="1"/>
    </xf>
    <xf numFmtId="0" fontId="4" fillId="35" borderId="28" xfId="0" applyFont="1" applyFill="1" applyBorder="1" applyAlignment="1">
      <alignment horizontal="center" wrapText="1"/>
    </xf>
    <xf numFmtId="172" fontId="4" fillId="35" borderId="28" xfId="0" applyNumberFormat="1" applyFont="1" applyFill="1" applyBorder="1" applyAlignment="1" applyProtection="1">
      <alignment horizontal="right" wrapText="1"/>
      <protection locked="0"/>
    </xf>
    <xf numFmtId="172" fontId="4" fillId="35" borderId="29" xfId="0" applyNumberFormat="1" applyFont="1" applyFill="1" applyBorder="1" applyAlignment="1">
      <alignment horizontal="right" wrapText="1"/>
    </xf>
    <xf numFmtId="0" fontId="4" fillId="35" borderId="0" xfId="0" applyFont="1" applyFill="1" applyBorder="1" applyAlignment="1" applyProtection="1">
      <alignment horizontal="center" wrapText="1"/>
      <protection locked="0"/>
    </xf>
    <xf numFmtId="0" fontId="4" fillId="35" borderId="18" xfId="0" applyFont="1" applyFill="1" applyBorder="1" applyAlignment="1" applyProtection="1">
      <alignment horizontal="center" wrapText="1"/>
      <protection locked="0"/>
    </xf>
    <xf numFmtId="49" fontId="4" fillId="35" borderId="30" xfId="0" applyNumberFormat="1" applyFont="1" applyFill="1" applyBorder="1" applyAlignment="1" applyProtection="1">
      <alignment horizontal="left" vertical="top" wrapText="1"/>
      <protection locked="0"/>
    </xf>
    <xf numFmtId="49" fontId="4" fillId="35" borderId="31" xfId="0" applyNumberFormat="1" applyFont="1" applyFill="1" applyBorder="1" applyAlignment="1" applyProtection="1">
      <alignment horizontal="left" vertical="top" wrapText="1"/>
      <protection locked="0"/>
    </xf>
    <xf numFmtId="49" fontId="4" fillId="35" borderId="32" xfId="0" applyNumberFormat="1" applyFont="1" applyFill="1" applyBorder="1" applyAlignment="1" applyProtection="1">
      <alignment horizontal="left" vertical="top" wrapText="1"/>
      <protection locked="0"/>
    </xf>
    <xf numFmtId="49" fontId="9" fillId="33" borderId="17" xfId="0" applyNumberFormat="1" applyFont="1" applyFill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center" wrapText="1"/>
    </xf>
    <xf numFmtId="49" fontId="9" fillId="33" borderId="18" xfId="0" applyNumberFormat="1" applyFont="1" applyFill="1" applyBorder="1" applyAlignment="1">
      <alignment horizontal="center" wrapText="1"/>
    </xf>
    <xf numFmtId="49" fontId="6" fillId="33" borderId="17" xfId="0" applyNumberFormat="1" applyFont="1" applyFill="1" applyBorder="1" applyAlignment="1" applyProtection="1">
      <alignment horizontal="center" wrapText="1"/>
      <protection locked="0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6" fillId="33" borderId="18" xfId="0" applyNumberFormat="1" applyFont="1" applyFill="1" applyBorder="1" applyAlignment="1" applyProtection="1">
      <alignment horizontal="center" wrapText="1"/>
      <protection locked="0"/>
    </xf>
    <xf numFmtId="49" fontId="9" fillId="33" borderId="17" xfId="0" applyNumberFormat="1" applyFont="1" applyFill="1" applyBorder="1" applyAlignment="1">
      <alignment horizontal="center" vertical="top" wrapText="1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5" fillId="33" borderId="18" xfId="0" applyNumberFormat="1" applyFont="1" applyFill="1" applyBorder="1" applyAlignment="1">
      <alignment horizontal="right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tabSelected="1" view="pageBreakPreview" zoomScaleSheetLayoutView="100" zoomScalePageLayoutView="0" workbookViewId="0" topLeftCell="A1">
      <pane ySplit="13" topLeftCell="A62" activePane="bottomLeft" state="frozen"/>
      <selection pane="topLeft" activeCell="A1" sqref="A1"/>
      <selection pane="bottomLeft" activeCell="D66" sqref="D66:E72"/>
    </sheetView>
  </sheetViews>
  <sheetFormatPr defaultColWidth="9.00390625" defaultRowHeight="12.75"/>
  <cols>
    <col min="1" max="1" width="5.25390625" style="2" customWidth="1"/>
    <col min="2" max="2" width="52.875" style="18" customWidth="1"/>
    <col min="3" max="3" width="9.875" style="19" customWidth="1"/>
    <col min="4" max="4" width="10.75390625" style="20" customWidth="1"/>
    <col min="5" max="5" width="10.75390625" style="18" customWidth="1"/>
    <col min="6" max="6" width="8.75390625" style="38" customWidth="1"/>
    <col min="7" max="16384" width="9.125" style="1" customWidth="1"/>
  </cols>
  <sheetData>
    <row r="1" spans="1:6" ht="12.75" customHeight="1">
      <c r="A1" s="42"/>
      <c r="B1" s="43"/>
      <c r="C1" s="43"/>
      <c r="D1" s="44" t="s">
        <v>195</v>
      </c>
      <c r="E1" s="45"/>
      <c r="F1" s="46"/>
    </row>
    <row r="2" spans="1:6" ht="12.75" customHeight="1">
      <c r="A2" s="47"/>
      <c r="B2" s="29"/>
      <c r="C2" s="29"/>
      <c r="D2" s="30" t="s">
        <v>150</v>
      </c>
      <c r="E2" s="7"/>
      <c r="F2" s="48"/>
    </row>
    <row r="3" spans="1:6" ht="12.75" customHeight="1">
      <c r="A3" s="47"/>
      <c r="B3" s="29"/>
      <c r="C3" s="29"/>
      <c r="D3" s="30" t="s">
        <v>151</v>
      </c>
      <c r="E3" s="7"/>
      <c r="F3" s="48"/>
    </row>
    <row r="4" spans="1:6" ht="15.75">
      <c r="A4" s="49"/>
      <c r="B4" s="28"/>
      <c r="C4" s="28"/>
      <c r="D4" s="33" t="s">
        <v>206</v>
      </c>
      <c r="E4" s="50"/>
      <c r="F4" s="51"/>
    </row>
    <row r="5" spans="1:6" ht="8.25" customHeight="1">
      <c r="A5" s="52"/>
      <c r="B5" s="21"/>
      <c r="C5" s="21"/>
      <c r="D5" s="21"/>
      <c r="E5" s="132"/>
      <c r="F5" s="133"/>
    </row>
    <row r="6" spans="1:6" ht="12" customHeight="1">
      <c r="A6" s="134" t="s">
        <v>0</v>
      </c>
      <c r="B6" s="135"/>
      <c r="C6" s="135"/>
      <c r="D6" s="135"/>
      <c r="E6" s="135"/>
      <c r="F6" s="136"/>
    </row>
    <row r="7" spans="1:6" ht="14.25" customHeight="1">
      <c r="A7" s="127" t="s">
        <v>207</v>
      </c>
      <c r="B7" s="128"/>
      <c r="C7" s="128"/>
      <c r="D7" s="128"/>
      <c r="E7" s="128"/>
      <c r="F7" s="129"/>
    </row>
    <row r="8" spans="1:6" ht="10.5" customHeight="1">
      <c r="A8" s="124" t="s">
        <v>58</v>
      </c>
      <c r="B8" s="125"/>
      <c r="C8" s="125"/>
      <c r="D8" s="125"/>
      <c r="E8" s="125"/>
      <c r="F8" s="126"/>
    </row>
    <row r="9" spans="1:6" ht="14.25" customHeight="1">
      <c r="A9" s="127" t="s">
        <v>208</v>
      </c>
      <c r="B9" s="128"/>
      <c r="C9" s="128"/>
      <c r="D9" s="128"/>
      <c r="E9" s="128"/>
      <c r="F9" s="129"/>
    </row>
    <row r="10" spans="1:6" ht="12" customHeight="1">
      <c r="A10" s="130" t="s">
        <v>197</v>
      </c>
      <c r="B10" s="131"/>
      <c r="C10" s="3"/>
      <c r="D10" s="3"/>
      <c r="E10" s="3"/>
      <c r="F10" s="53"/>
    </row>
    <row r="11" spans="1:6" ht="12.75" customHeight="1" thickBot="1">
      <c r="A11" s="52"/>
      <c r="B11" s="4"/>
      <c r="C11" s="5"/>
      <c r="D11" s="3"/>
      <c r="E11" s="4"/>
      <c r="F11" s="48"/>
    </row>
    <row r="12" spans="1:6" ht="62.25" customHeight="1" thickBot="1">
      <c r="A12" s="54" t="s">
        <v>1</v>
      </c>
      <c r="B12" s="32" t="s">
        <v>2</v>
      </c>
      <c r="C12" s="32" t="s">
        <v>204</v>
      </c>
      <c r="D12" s="32" t="s">
        <v>149</v>
      </c>
      <c r="E12" s="32" t="s">
        <v>198</v>
      </c>
      <c r="F12" s="55" t="s">
        <v>152</v>
      </c>
    </row>
    <row r="13" spans="1:6" s="6" customFormat="1" ht="12">
      <c r="A13" s="56"/>
      <c r="B13" s="22"/>
      <c r="C13" s="22"/>
      <c r="D13" s="22"/>
      <c r="E13" s="22"/>
      <c r="F13" s="57"/>
    </row>
    <row r="14" spans="1:6" ht="12.75">
      <c r="A14" s="23"/>
      <c r="B14" s="24" t="s">
        <v>69</v>
      </c>
      <c r="C14" s="25"/>
      <c r="D14" s="26"/>
      <c r="E14" s="27"/>
      <c r="F14" s="35"/>
    </row>
    <row r="15" spans="1:6" ht="12.75">
      <c r="A15" s="73" t="s">
        <v>91</v>
      </c>
      <c r="B15" s="74" t="s">
        <v>61</v>
      </c>
      <c r="C15" s="75" t="s">
        <v>47</v>
      </c>
      <c r="D15" s="76">
        <v>84</v>
      </c>
      <c r="E15" s="77">
        <v>71</v>
      </c>
      <c r="F15" s="78">
        <f>D15/E15*100</f>
        <v>118.30985915492957</v>
      </c>
    </row>
    <row r="16" spans="1:6" ht="12.75">
      <c r="A16" s="79"/>
      <c r="B16" s="80" t="s">
        <v>53</v>
      </c>
      <c r="C16" s="75" t="s">
        <v>47</v>
      </c>
      <c r="D16" s="76">
        <v>14</v>
      </c>
      <c r="E16" s="77">
        <v>14</v>
      </c>
      <c r="F16" s="78">
        <f aca="true" t="shared" si="0" ref="F16:F75">D16/E16*100</f>
        <v>100</v>
      </c>
    </row>
    <row r="17" spans="1:8" ht="38.25">
      <c r="A17" s="79" t="s">
        <v>92</v>
      </c>
      <c r="B17" s="77" t="s">
        <v>146</v>
      </c>
      <c r="C17" s="81" t="s">
        <v>6</v>
      </c>
      <c r="D17" s="82">
        <v>628409.5</v>
      </c>
      <c r="E17" s="83">
        <v>478185.4</v>
      </c>
      <c r="F17" s="78">
        <f t="shared" si="0"/>
        <v>131.41545099453054</v>
      </c>
      <c r="G17" s="36"/>
      <c r="H17" s="36"/>
    </row>
    <row r="18" spans="1:6" ht="12.75">
      <c r="A18" s="79" t="s">
        <v>89</v>
      </c>
      <c r="B18" s="77" t="s">
        <v>59</v>
      </c>
      <c r="C18" s="81" t="s">
        <v>6</v>
      </c>
      <c r="D18" s="83">
        <v>3510.4</v>
      </c>
      <c r="E18" s="83">
        <v>2019</v>
      </c>
      <c r="F18" s="78">
        <f t="shared" si="0"/>
        <v>173.86825160970778</v>
      </c>
    </row>
    <row r="19" spans="1:6" ht="12.75">
      <c r="A19" s="79" t="s">
        <v>90</v>
      </c>
      <c r="B19" s="77" t="s">
        <v>60</v>
      </c>
      <c r="C19" s="81" t="s">
        <v>6</v>
      </c>
      <c r="D19" s="83">
        <v>578480.7</v>
      </c>
      <c r="E19" s="83">
        <v>431804.2</v>
      </c>
      <c r="F19" s="78">
        <f t="shared" si="0"/>
        <v>133.96828933113665</v>
      </c>
    </row>
    <row r="20" spans="1:6" ht="12.75">
      <c r="A20" s="79"/>
      <c r="B20" s="75" t="s">
        <v>135</v>
      </c>
      <c r="C20" s="81"/>
      <c r="D20" s="84"/>
      <c r="E20" s="85"/>
      <c r="F20" s="78"/>
    </row>
    <row r="21" spans="1:6" ht="12.75" customHeight="1">
      <c r="A21" s="79"/>
      <c r="B21" s="74" t="s">
        <v>153</v>
      </c>
      <c r="C21" s="81" t="s">
        <v>6</v>
      </c>
      <c r="D21" s="83">
        <v>273049.3</v>
      </c>
      <c r="E21" s="83">
        <v>217908.5</v>
      </c>
      <c r="F21" s="78">
        <f t="shared" si="0"/>
        <v>125.30456590725005</v>
      </c>
    </row>
    <row r="22" spans="1:6" ht="12.75" customHeight="1">
      <c r="A22" s="79"/>
      <c r="B22" s="74" t="s">
        <v>154</v>
      </c>
      <c r="C22" s="81" t="s">
        <v>6</v>
      </c>
      <c r="D22" s="84"/>
      <c r="E22" s="85"/>
      <c r="F22" s="78"/>
    </row>
    <row r="23" spans="1:6" ht="12.75" customHeight="1">
      <c r="A23" s="79"/>
      <c r="B23" s="74" t="s">
        <v>155</v>
      </c>
      <c r="C23" s="81" t="s">
        <v>6</v>
      </c>
      <c r="D23" s="84"/>
      <c r="E23" s="85"/>
      <c r="F23" s="78"/>
    </row>
    <row r="24" spans="1:6" ht="12.75" customHeight="1">
      <c r="A24" s="79"/>
      <c r="B24" s="74" t="s">
        <v>156</v>
      </c>
      <c r="C24" s="81" t="s">
        <v>6</v>
      </c>
      <c r="D24" s="84"/>
      <c r="E24" s="85"/>
      <c r="F24" s="78"/>
    </row>
    <row r="25" spans="1:6" ht="12.75">
      <c r="A25" s="79"/>
      <c r="B25" s="74" t="s">
        <v>157</v>
      </c>
      <c r="C25" s="81" t="s">
        <v>6</v>
      </c>
      <c r="D25" s="84"/>
      <c r="E25" s="85"/>
      <c r="F25" s="78"/>
    </row>
    <row r="26" spans="1:6" ht="12.75">
      <c r="A26" s="79"/>
      <c r="B26" s="74" t="s">
        <v>158</v>
      </c>
      <c r="C26" s="81" t="s">
        <v>6</v>
      </c>
      <c r="D26" s="84"/>
      <c r="E26" s="85"/>
      <c r="F26" s="78"/>
    </row>
    <row r="27" spans="1:6" ht="38.25">
      <c r="A27" s="79"/>
      <c r="B27" s="74" t="s">
        <v>159</v>
      </c>
      <c r="C27" s="81" t="s">
        <v>6</v>
      </c>
      <c r="D27" s="84"/>
      <c r="E27" s="85"/>
      <c r="F27" s="78"/>
    </row>
    <row r="28" spans="1:6" ht="12.75">
      <c r="A28" s="79"/>
      <c r="B28" s="74" t="s">
        <v>160</v>
      </c>
      <c r="C28" s="81" t="s">
        <v>6</v>
      </c>
      <c r="D28" s="84"/>
      <c r="E28" s="85"/>
      <c r="F28" s="78"/>
    </row>
    <row r="29" spans="1:6" ht="25.5">
      <c r="A29" s="79"/>
      <c r="B29" s="74" t="s">
        <v>161</v>
      </c>
      <c r="C29" s="81" t="s">
        <v>6</v>
      </c>
      <c r="D29" s="84"/>
      <c r="E29" s="85"/>
      <c r="F29" s="78"/>
    </row>
    <row r="30" spans="1:6" ht="12.75">
      <c r="A30" s="79"/>
      <c r="B30" s="74" t="s">
        <v>162</v>
      </c>
      <c r="C30" s="81" t="s">
        <v>6</v>
      </c>
      <c r="D30" s="84"/>
      <c r="E30" s="85"/>
      <c r="F30" s="78"/>
    </row>
    <row r="31" spans="1:6" ht="12.75">
      <c r="A31" s="79"/>
      <c r="B31" s="74" t="s">
        <v>163</v>
      </c>
      <c r="C31" s="81" t="s">
        <v>6</v>
      </c>
      <c r="D31" s="83">
        <v>150.8</v>
      </c>
      <c r="E31" s="83">
        <v>180.4</v>
      </c>
      <c r="F31" s="78">
        <f t="shared" si="0"/>
        <v>83.5920177383592</v>
      </c>
    </row>
    <row r="32" spans="1:6" ht="25.5">
      <c r="A32" s="79"/>
      <c r="B32" s="74" t="s">
        <v>164</v>
      </c>
      <c r="C32" s="81" t="s">
        <v>6</v>
      </c>
      <c r="D32" s="84"/>
      <c r="E32" s="85"/>
      <c r="F32" s="78"/>
    </row>
    <row r="33" spans="1:6" ht="12.75">
      <c r="A33" s="79"/>
      <c r="B33" s="74" t="s">
        <v>70</v>
      </c>
      <c r="C33" s="81" t="s">
        <v>6</v>
      </c>
      <c r="D33" s="84"/>
      <c r="E33" s="85"/>
      <c r="F33" s="78"/>
    </row>
    <row r="34" spans="1:6" ht="12.75" customHeight="1">
      <c r="A34" s="79"/>
      <c r="B34" s="74" t="s">
        <v>165</v>
      </c>
      <c r="C34" s="81" t="s">
        <v>6</v>
      </c>
      <c r="D34" s="83">
        <v>296694.1</v>
      </c>
      <c r="E34" s="83">
        <v>211089.9</v>
      </c>
      <c r="F34" s="78">
        <f t="shared" si="0"/>
        <v>140.55343244750222</v>
      </c>
    </row>
    <row r="35" spans="1:6" ht="12.75">
      <c r="A35" s="79"/>
      <c r="B35" s="74" t="s">
        <v>166</v>
      </c>
      <c r="C35" s="81" t="s">
        <v>6</v>
      </c>
      <c r="D35" s="84"/>
      <c r="E35" s="85"/>
      <c r="F35" s="78"/>
    </row>
    <row r="36" spans="1:6" ht="25.5">
      <c r="A36" s="79"/>
      <c r="B36" s="74" t="s">
        <v>167</v>
      </c>
      <c r="C36" s="81" t="s">
        <v>6</v>
      </c>
      <c r="D36" s="83">
        <v>7023.5</v>
      </c>
      <c r="E36" s="83">
        <v>2032.4</v>
      </c>
      <c r="F36" s="78">
        <f t="shared" si="0"/>
        <v>345.57665813816175</v>
      </c>
    </row>
    <row r="37" spans="1:6" ht="12.75" customHeight="1">
      <c r="A37" s="79"/>
      <c r="B37" s="74" t="s">
        <v>168</v>
      </c>
      <c r="C37" s="81" t="s">
        <v>6</v>
      </c>
      <c r="D37" s="84"/>
      <c r="E37" s="85"/>
      <c r="F37" s="78"/>
    </row>
    <row r="38" spans="1:6" ht="12.75">
      <c r="A38" s="79"/>
      <c r="B38" s="74" t="s">
        <v>169</v>
      </c>
      <c r="C38" s="81" t="s">
        <v>6</v>
      </c>
      <c r="D38" s="84"/>
      <c r="E38" s="85"/>
      <c r="F38" s="78"/>
    </row>
    <row r="39" spans="1:6" ht="25.5">
      <c r="A39" s="79"/>
      <c r="B39" s="74" t="s">
        <v>170</v>
      </c>
      <c r="C39" s="81" t="s">
        <v>6</v>
      </c>
      <c r="D39" s="84"/>
      <c r="E39" s="85"/>
      <c r="F39" s="78"/>
    </row>
    <row r="40" spans="1:7" ht="25.5">
      <c r="A40" s="79"/>
      <c r="B40" s="74" t="s">
        <v>171</v>
      </c>
      <c r="C40" s="81" t="s">
        <v>6</v>
      </c>
      <c r="D40" s="84"/>
      <c r="E40" s="85"/>
      <c r="F40" s="86"/>
      <c r="G40" s="39"/>
    </row>
    <row r="41" spans="1:6" ht="12.75">
      <c r="A41" s="79"/>
      <c r="B41" s="74" t="s">
        <v>172</v>
      </c>
      <c r="C41" s="81" t="s">
        <v>6</v>
      </c>
      <c r="D41" s="84"/>
      <c r="E41" s="85"/>
      <c r="F41" s="78"/>
    </row>
    <row r="42" spans="1:6" ht="12.75">
      <c r="A42" s="79"/>
      <c r="B42" s="74" t="s">
        <v>173</v>
      </c>
      <c r="C42" s="81" t="s">
        <v>6</v>
      </c>
      <c r="D42" s="84"/>
      <c r="E42" s="85"/>
      <c r="F42" s="78"/>
    </row>
    <row r="43" spans="1:6" ht="12.75">
      <c r="A43" s="79"/>
      <c r="B43" s="74" t="s">
        <v>174</v>
      </c>
      <c r="C43" s="81" t="s">
        <v>6</v>
      </c>
      <c r="D43" s="84"/>
      <c r="E43" s="85"/>
      <c r="F43" s="78"/>
    </row>
    <row r="44" spans="1:6" ht="12.75">
      <c r="A44" s="79"/>
      <c r="B44" s="74" t="s">
        <v>175</v>
      </c>
      <c r="C44" s="81" t="s">
        <v>6</v>
      </c>
      <c r="D44" s="83">
        <v>1563</v>
      </c>
      <c r="E44" s="83">
        <v>593</v>
      </c>
      <c r="F44" s="78">
        <f t="shared" si="0"/>
        <v>263.57504215851606</v>
      </c>
    </row>
    <row r="45" spans="1:6" ht="25.5">
      <c r="A45" s="79" t="s">
        <v>93</v>
      </c>
      <c r="B45" s="74" t="s">
        <v>176</v>
      </c>
      <c r="C45" s="81" t="s">
        <v>6</v>
      </c>
      <c r="D45" s="83">
        <v>31585.7</v>
      </c>
      <c r="E45" s="83">
        <v>30917.1</v>
      </c>
      <c r="F45" s="78">
        <f>D45/E45*100</f>
        <v>102.16255729030215</v>
      </c>
    </row>
    <row r="46" spans="1:6" ht="25.5">
      <c r="A46" s="79" t="s">
        <v>177</v>
      </c>
      <c r="B46" s="77" t="s">
        <v>178</v>
      </c>
      <c r="C46" s="81" t="s">
        <v>6</v>
      </c>
      <c r="D46" s="83">
        <v>14832.7</v>
      </c>
      <c r="E46" s="83">
        <v>13445.1</v>
      </c>
      <c r="F46" s="78">
        <f>D46/E46*100</f>
        <v>110.32048850510596</v>
      </c>
    </row>
    <row r="47" spans="1:6" s="40" customFormat="1" ht="12.75">
      <c r="A47" s="79" t="s">
        <v>94</v>
      </c>
      <c r="B47" s="77" t="s">
        <v>57</v>
      </c>
      <c r="C47" s="81" t="s">
        <v>86</v>
      </c>
      <c r="D47" s="84"/>
      <c r="E47" s="85"/>
      <c r="F47" s="78"/>
    </row>
    <row r="48" spans="1:6" s="40" customFormat="1" ht="12.75" customHeight="1">
      <c r="A48" s="79" t="s">
        <v>209</v>
      </c>
      <c r="B48" s="77" t="s">
        <v>210</v>
      </c>
      <c r="C48" s="87" t="s">
        <v>265</v>
      </c>
      <c r="D48" s="88">
        <v>6.1</v>
      </c>
      <c r="E48" s="88">
        <v>3.6</v>
      </c>
      <c r="F48" s="78">
        <f t="shared" si="0"/>
        <v>169.44444444444443</v>
      </c>
    </row>
    <row r="49" spans="1:6" s="40" customFormat="1" ht="12.75">
      <c r="A49" s="79" t="s">
        <v>211</v>
      </c>
      <c r="B49" s="77" t="s">
        <v>281</v>
      </c>
      <c r="C49" s="87" t="s">
        <v>265</v>
      </c>
      <c r="D49" s="88"/>
      <c r="E49" s="88"/>
      <c r="F49" s="78"/>
    </row>
    <row r="50" spans="1:6" s="40" customFormat="1" ht="12.75">
      <c r="A50" s="79" t="s">
        <v>212</v>
      </c>
      <c r="B50" s="77" t="s">
        <v>282</v>
      </c>
      <c r="C50" s="87" t="s">
        <v>265</v>
      </c>
      <c r="D50" s="88"/>
      <c r="E50" s="88"/>
      <c r="F50" s="78"/>
    </row>
    <row r="51" spans="1:6" s="40" customFormat="1" ht="12.75">
      <c r="A51" s="79" t="s">
        <v>213</v>
      </c>
      <c r="B51" s="77" t="s">
        <v>214</v>
      </c>
      <c r="C51" s="87" t="s">
        <v>265</v>
      </c>
      <c r="D51" s="88">
        <v>0.2</v>
      </c>
      <c r="E51" s="88">
        <v>0.2</v>
      </c>
      <c r="F51" s="78">
        <f t="shared" si="0"/>
        <v>100</v>
      </c>
    </row>
    <row r="52" spans="1:6" s="40" customFormat="1" ht="12.75">
      <c r="A52" s="79" t="s">
        <v>215</v>
      </c>
      <c r="B52" s="77" t="s">
        <v>216</v>
      </c>
      <c r="C52" s="87" t="s">
        <v>266</v>
      </c>
      <c r="D52" s="88">
        <v>12.033</v>
      </c>
      <c r="E52" s="88">
        <v>10.44</v>
      </c>
      <c r="F52" s="78">
        <f t="shared" si="0"/>
        <v>115.25862068965517</v>
      </c>
    </row>
    <row r="53" spans="1:6" s="40" customFormat="1" ht="12.75">
      <c r="A53" s="79" t="s">
        <v>217</v>
      </c>
      <c r="B53" s="77" t="s">
        <v>218</v>
      </c>
      <c r="C53" s="87" t="s">
        <v>267</v>
      </c>
      <c r="D53" s="88">
        <v>1.13</v>
      </c>
      <c r="E53" s="88">
        <v>1.2</v>
      </c>
      <c r="F53" s="78">
        <f t="shared" si="0"/>
        <v>94.16666666666667</v>
      </c>
    </row>
    <row r="54" spans="1:6" s="40" customFormat="1" ht="25.5">
      <c r="A54" s="79" t="s">
        <v>219</v>
      </c>
      <c r="B54" s="77" t="s">
        <v>220</v>
      </c>
      <c r="C54" s="89" t="s">
        <v>268</v>
      </c>
      <c r="D54" s="88">
        <v>2.422</v>
      </c>
      <c r="E54" s="88">
        <v>1.8</v>
      </c>
      <c r="F54" s="90">
        <f t="shared" si="0"/>
        <v>134.55555555555557</v>
      </c>
    </row>
    <row r="55" spans="1:6" s="40" customFormat="1" ht="29.25" customHeight="1">
      <c r="A55" s="79" t="s">
        <v>221</v>
      </c>
      <c r="B55" s="77" t="s">
        <v>222</v>
      </c>
      <c r="C55" s="87" t="s">
        <v>265</v>
      </c>
      <c r="D55" s="88">
        <v>16.487</v>
      </c>
      <c r="E55" s="88">
        <v>18.823</v>
      </c>
      <c r="F55" s="78">
        <f t="shared" si="0"/>
        <v>87.5896509589332</v>
      </c>
    </row>
    <row r="56" spans="1:6" s="40" customFormat="1" ht="25.5" customHeight="1">
      <c r="A56" s="79" t="s">
        <v>278</v>
      </c>
      <c r="B56" s="77" t="s">
        <v>224</v>
      </c>
      <c r="C56" s="87" t="s">
        <v>265</v>
      </c>
      <c r="D56" s="88">
        <v>1.688</v>
      </c>
      <c r="E56" s="88">
        <v>2.885</v>
      </c>
      <c r="F56" s="78">
        <f t="shared" si="0"/>
        <v>58.50953206239168</v>
      </c>
    </row>
    <row r="57" spans="1:6" s="40" customFormat="1" ht="27" customHeight="1">
      <c r="A57" s="79" t="s">
        <v>279</v>
      </c>
      <c r="B57" s="77" t="s">
        <v>226</v>
      </c>
      <c r="C57" s="87" t="s">
        <v>265</v>
      </c>
      <c r="D57" s="88">
        <v>4.65</v>
      </c>
      <c r="E57" s="88">
        <v>4.54</v>
      </c>
      <c r="F57" s="78">
        <f t="shared" si="0"/>
        <v>102.4229074889868</v>
      </c>
    </row>
    <row r="58" spans="1:6" s="40" customFormat="1" ht="16.5" customHeight="1">
      <c r="A58" s="79" t="s">
        <v>223</v>
      </c>
      <c r="B58" s="77" t="s">
        <v>228</v>
      </c>
      <c r="C58" s="87" t="s">
        <v>265</v>
      </c>
      <c r="D58" s="88">
        <v>2.69</v>
      </c>
      <c r="E58" s="88">
        <v>4.085</v>
      </c>
      <c r="F58" s="78">
        <f t="shared" si="0"/>
        <v>65.85067319461444</v>
      </c>
    </row>
    <row r="59" spans="1:6" s="40" customFormat="1" ht="12.75">
      <c r="A59" s="79" t="s">
        <v>225</v>
      </c>
      <c r="B59" s="77" t="s">
        <v>230</v>
      </c>
      <c r="C59" s="87" t="s">
        <v>265</v>
      </c>
      <c r="D59" s="88">
        <v>0.164</v>
      </c>
      <c r="E59" s="88">
        <v>0.13</v>
      </c>
      <c r="F59" s="78">
        <f t="shared" si="0"/>
        <v>126.15384615384615</v>
      </c>
    </row>
    <row r="60" spans="1:6" s="40" customFormat="1" ht="25.5">
      <c r="A60" s="79" t="s">
        <v>227</v>
      </c>
      <c r="B60" s="77" t="s">
        <v>232</v>
      </c>
      <c r="C60" s="87" t="s">
        <v>77</v>
      </c>
      <c r="D60" s="88">
        <v>231</v>
      </c>
      <c r="E60" s="88">
        <v>1601</v>
      </c>
      <c r="F60" s="78">
        <f t="shared" si="0"/>
        <v>14.428482198625858</v>
      </c>
    </row>
    <row r="61" spans="1:6" s="40" customFormat="1" ht="12.75">
      <c r="A61" s="79" t="s">
        <v>229</v>
      </c>
      <c r="B61" s="77" t="s">
        <v>234</v>
      </c>
      <c r="C61" s="87" t="s">
        <v>269</v>
      </c>
      <c r="D61" s="88">
        <v>5638</v>
      </c>
      <c r="E61" s="88">
        <v>7502</v>
      </c>
      <c r="F61" s="78">
        <f t="shared" si="0"/>
        <v>75.15329245534524</v>
      </c>
    </row>
    <row r="62" spans="1:6" s="40" customFormat="1" ht="12.75">
      <c r="A62" s="79" t="s">
        <v>231</v>
      </c>
      <c r="B62" s="77" t="s">
        <v>236</v>
      </c>
      <c r="C62" s="87" t="s">
        <v>266</v>
      </c>
      <c r="D62" s="88">
        <v>3.803</v>
      </c>
      <c r="E62" s="88">
        <v>3.009</v>
      </c>
      <c r="F62" s="78">
        <f t="shared" si="0"/>
        <v>126.38750415420405</v>
      </c>
    </row>
    <row r="63" spans="1:6" s="40" customFormat="1" ht="12.75">
      <c r="A63" s="79" t="s">
        <v>233</v>
      </c>
      <c r="B63" s="77" t="s">
        <v>238</v>
      </c>
      <c r="C63" s="87" t="s">
        <v>267</v>
      </c>
      <c r="D63" s="88">
        <v>0.103</v>
      </c>
      <c r="E63" s="88">
        <v>0.026</v>
      </c>
      <c r="F63" s="78">
        <f t="shared" si="0"/>
        <v>396.1538461538462</v>
      </c>
    </row>
    <row r="64" spans="1:6" s="40" customFormat="1" ht="38.25">
      <c r="A64" s="79" t="s">
        <v>235</v>
      </c>
      <c r="B64" s="77" t="s">
        <v>240</v>
      </c>
      <c r="C64" s="87" t="s">
        <v>29</v>
      </c>
      <c r="D64" s="84"/>
      <c r="E64" s="85"/>
      <c r="F64" s="78"/>
    </row>
    <row r="65" spans="1:6" s="40" customFormat="1" ht="12.75">
      <c r="A65" s="79" t="s">
        <v>237</v>
      </c>
      <c r="B65" s="77" t="s">
        <v>242</v>
      </c>
      <c r="C65" s="87" t="s">
        <v>270</v>
      </c>
      <c r="D65" s="88">
        <v>34.812</v>
      </c>
      <c r="E65" s="88">
        <v>41.978</v>
      </c>
      <c r="F65" s="78">
        <f t="shared" si="0"/>
        <v>82.92915336604887</v>
      </c>
    </row>
    <row r="66" spans="1:6" s="40" customFormat="1" ht="12.75">
      <c r="A66" s="79" t="s">
        <v>239</v>
      </c>
      <c r="B66" s="77" t="s">
        <v>244</v>
      </c>
      <c r="C66" s="87" t="s">
        <v>77</v>
      </c>
      <c r="D66" s="88">
        <v>7.8</v>
      </c>
      <c r="E66" s="91" t="s">
        <v>271</v>
      </c>
      <c r="F66" s="78"/>
    </row>
    <row r="67" spans="1:6" s="40" customFormat="1" ht="25.5">
      <c r="A67" s="79" t="s">
        <v>241</v>
      </c>
      <c r="B67" s="77" t="s">
        <v>246</v>
      </c>
      <c r="C67" s="87" t="s">
        <v>77</v>
      </c>
      <c r="D67" s="88">
        <v>122</v>
      </c>
      <c r="E67" s="88">
        <v>20.2</v>
      </c>
      <c r="F67" s="78">
        <f t="shared" si="0"/>
        <v>603.960396039604</v>
      </c>
    </row>
    <row r="68" spans="1:6" s="40" customFormat="1" ht="12.75">
      <c r="A68" s="79" t="s">
        <v>243</v>
      </c>
      <c r="B68" s="77" t="s">
        <v>248</v>
      </c>
      <c r="C68" s="87" t="s">
        <v>77</v>
      </c>
      <c r="D68" s="88">
        <v>81.3</v>
      </c>
      <c r="E68" s="88">
        <v>98</v>
      </c>
      <c r="F68" s="78">
        <f t="shared" si="0"/>
        <v>82.95918367346938</v>
      </c>
    </row>
    <row r="69" spans="1:6" s="40" customFormat="1" ht="12.75">
      <c r="A69" s="79" t="s">
        <v>280</v>
      </c>
      <c r="B69" s="77" t="s">
        <v>250</v>
      </c>
      <c r="C69" s="87" t="s">
        <v>77</v>
      </c>
      <c r="D69" s="88">
        <v>6.9</v>
      </c>
      <c r="E69" s="88">
        <v>11.3</v>
      </c>
      <c r="F69" s="78">
        <f t="shared" si="0"/>
        <v>61.06194690265486</v>
      </c>
    </row>
    <row r="70" spans="1:6" s="40" customFormat="1" ht="12.75">
      <c r="A70" s="79" t="s">
        <v>245</v>
      </c>
      <c r="B70" s="77" t="s">
        <v>252</v>
      </c>
      <c r="C70" s="87" t="s">
        <v>77</v>
      </c>
      <c r="D70" s="88">
        <v>66.7</v>
      </c>
      <c r="E70" s="88">
        <v>32</v>
      </c>
      <c r="F70" s="78">
        <f t="shared" si="0"/>
        <v>208.4375</v>
      </c>
    </row>
    <row r="71" spans="1:6" s="40" customFormat="1" ht="12.75">
      <c r="A71" s="79" t="s">
        <v>247</v>
      </c>
      <c r="B71" s="77" t="s">
        <v>254</v>
      </c>
      <c r="C71" s="87" t="s">
        <v>77</v>
      </c>
      <c r="D71" s="88">
        <v>112.8</v>
      </c>
      <c r="E71" s="88">
        <v>148.6</v>
      </c>
      <c r="F71" s="78">
        <f t="shared" si="0"/>
        <v>75.90847913862719</v>
      </c>
    </row>
    <row r="72" spans="1:6" s="40" customFormat="1" ht="12.75">
      <c r="A72" s="79" t="s">
        <v>249</v>
      </c>
      <c r="B72" s="77" t="s">
        <v>256</v>
      </c>
      <c r="C72" s="87" t="s">
        <v>77</v>
      </c>
      <c r="D72" s="88">
        <v>3404</v>
      </c>
      <c r="E72" s="88">
        <v>3879</v>
      </c>
      <c r="F72" s="78">
        <f t="shared" si="0"/>
        <v>87.75457592162928</v>
      </c>
    </row>
    <row r="73" spans="1:6" s="40" customFormat="1" ht="12.75">
      <c r="A73" s="79" t="s">
        <v>251</v>
      </c>
      <c r="B73" s="77" t="s">
        <v>258</v>
      </c>
      <c r="C73" s="87" t="s">
        <v>77</v>
      </c>
      <c r="D73" s="88">
        <v>453</v>
      </c>
      <c r="E73" s="88">
        <v>485</v>
      </c>
      <c r="F73" s="78">
        <f t="shared" si="0"/>
        <v>93.4020618556701</v>
      </c>
    </row>
    <row r="74" spans="1:6" s="40" customFormat="1" ht="12.75">
      <c r="A74" s="79" t="s">
        <v>253</v>
      </c>
      <c r="B74" s="77" t="s">
        <v>259</v>
      </c>
      <c r="C74" s="87" t="s">
        <v>77</v>
      </c>
      <c r="D74" s="88">
        <v>2451</v>
      </c>
      <c r="E74" s="88">
        <v>2476</v>
      </c>
      <c r="F74" s="78">
        <f t="shared" si="0"/>
        <v>98.99030694668821</v>
      </c>
    </row>
    <row r="75" spans="1:6" s="40" customFormat="1" ht="24" customHeight="1">
      <c r="A75" s="79" t="s">
        <v>255</v>
      </c>
      <c r="B75" s="77" t="s">
        <v>260</v>
      </c>
      <c r="C75" s="87" t="s">
        <v>77</v>
      </c>
      <c r="D75" s="88">
        <v>1.07</v>
      </c>
      <c r="E75" s="88">
        <v>0.8</v>
      </c>
      <c r="F75" s="78">
        <f t="shared" si="0"/>
        <v>133.75</v>
      </c>
    </row>
    <row r="76" spans="1:6" s="40" customFormat="1" ht="24" customHeight="1">
      <c r="A76" s="79" t="s">
        <v>257</v>
      </c>
      <c r="B76" s="77" t="s">
        <v>261</v>
      </c>
      <c r="C76" s="87" t="s">
        <v>77</v>
      </c>
      <c r="D76" s="84"/>
      <c r="E76" s="85"/>
      <c r="F76" s="78"/>
    </row>
    <row r="77" spans="1:6" s="40" customFormat="1" ht="24" customHeight="1">
      <c r="A77" s="79" t="s">
        <v>283</v>
      </c>
      <c r="B77" s="92" t="s">
        <v>262</v>
      </c>
      <c r="C77" s="87" t="s">
        <v>77</v>
      </c>
      <c r="D77" s="88">
        <v>3966</v>
      </c>
      <c r="E77" s="88">
        <v>3889</v>
      </c>
      <c r="F77" s="78">
        <f>D77/E77*100</f>
        <v>101.9799434301877</v>
      </c>
    </row>
    <row r="78" spans="1:6" s="40" customFormat="1" ht="12.75">
      <c r="A78" s="79" t="s">
        <v>284</v>
      </c>
      <c r="B78" s="77" t="s">
        <v>263</v>
      </c>
      <c r="C78" s="87" t="s">
        <v>77</v>
      </c>
      <c r="D78" s="88">
        <v>1330</v>
      </c>
      <c r="E78" s="88">
        <v>1357</v>
      </c>
      <c r="F78" s="78">
        <f>D78/E78*100</f>
        <v>98.01031687546057</v>
      </c>
    </row>
    <row r="79" spans="1:6" s="40" customFormat="1" ht="38.25">
      <c r="A79" s="79" t="s">
        <v>285</v>
      </c>
      <c r="B79" s="77" t="s">
        <v>264</v>
      </c>
      <c r="C79" s="87" t="s">
        <v>77</v>
      </c>
      <c r="D79" s="88">
        <v>3568</v>
      </c>
      <c r="E79" s="88">
        <v>3553</v>
      </c>
      <c r="F79" s="78">
        <f>D79/E79*100</f>
        <v>100.4221784407543</v>
      </c>
    </row>
    <row r="80" spans="1:6" s="34" customFormat="1" ht="12.75" customHeight="1">
      <c r="A80" s="79"/>
      <c r="B80" s="93" t="s">
        <v>12</v>
      </c>
      <c r="C80" s="75"/>
      <c r="D80" s="76"/>
      <c r="E80" s="77"/>
      <c r="F80" s="78"/>
    </row>
    <row r="81" spans="1:6" s="34" customFormat="1" ht="12.75" customHeight="1">
      <c r="A81" s="79" t="s">
        <v>95</v>
      </c>
      <c r="B81" s="74" t="s">
        <v>62</v>
      </c>
      <c r="C81" s="75" t="s">
        <v>47</v>
      </c>
      <c r="D81" s="76">
        <v>84</v>
      </c>
      <c r="E81" s="77">
        <v>84</v>
      </c>
      <c r="F81" s="78">
        <f>D81/E81*100</f>
        <v>100</v>
      </c>
    </row>
    <row r="82" spans="1:6" s="34" customFormat="1" ht="12.75">
      <c r="A82" s="79" t="s">
        <v>96</v>
      </c>
      <c r="B82" s="74" t="s">
        <v>63</v>
      </c>
      <c r="C82" s="75" t="s">
        <v>47</v>
      </c>
      <c r="D82" s="76">
        <v>215</v>
      </c>
      <c r="E82" s="77">
        <v>215</v>
      </c>
      <c r="F82" s="78">
        <f>D82/E82*100</f>
        <v>100</v>
      </c>
    </row>
    <row r="83" spans="1:6" s="34" customFormat="1" ht="24.75" customHeight="1">
      <c r="A83" s="79" t="s">
        <v>97</v>
      </c>
      <c r="B83" s="74" t="s">
        <v>76</v>
      </c>
      <c r="C83" s="75" t="s">
        <v>47</v>
      </c>
      <c r="D83" s="76">
        <v>13256</v>
      </c>
      <c r="E83" s="77">
        <v>12846</v>
      </c>
      <c r="F83" s="78">
        <f>D83/E83*100</f>
        <v>103.19165498988012</v>
      </c>
    </row>
    <row r="84" spans="1:6" s="34" customFormat="1" ht="38.25">
      <c r="A84" s="79" t="s">
        <v>98</v>
      </c>
      <c r="B84" s="77" t="s">
        <v>147</v>
      </c>
      <c r="C84" s="81" t="s">
        <v>6</v>
      </c>
      <c r="D84" s="76">
        <v>483300</v>
      </c>
      <c r="E84" s="77">
        <v>166655</v>
      </c>
      <c r="F84" s="78">
        <f aca="true" t="shared" si="1" ref="F84:F93">D84/E84*100</f>
        <v>290.00030002100146</v>
      </c>
    </row>
    <row r="85" spans="1:6" s="34" customFormat="1" ht="24.75">
      <c r="A85" s="79" t="s">
        <v>99</v>
      </c>
      <c r="B85" s="77" t="s">
        <v>199</v>
      </c>
      <c r="C85" s="81" t="s">
        <v>14</v>
      </c>
      <c r="D85" s="84">
        <v>100.5</v>
      </c>
      <c r="E85" s="85">
        <v>100.5</v>
      </c>
      <c r="F85" s="78">
        <f t="shared" si="1"/>
        <v>100</v>
      </c>
    </row>
    <row r="86" spans="1:6" s="34" customFormat="1" ht="12.75">
      <c r="A86" s="79"/>
      <c r="B86" s="94" t="s">
        <v>15</v>
      </c>
      <c r="C86" s="81"/>
      <c r="D86" s="76"/>
      <c r="E86" s="77"/>
      <c r="F86" s="78"/>
    </row>
    <row r="87" spans="1:6" s="34" customFormat="1" ht="12.75">
      <c r="A87" s="79"/>
      <c r="B87" s="95" t="s">
        <v>74</v>
      </c>
      <c r="C87" s="81" t="s">
        <v>14</v>
      </c>
      <c r="D87" s="96">
        <v>67.7</v>
      </c>
      <c r="E87" s="97">
        <v>68.9</v>
      </c>
      <c r="F87" s="78">
        <f t="shared" si="1"/>
        <v>98.25834542815674</v>
      </c>
    </row>
    <row r="88" spans="1:6" s="34" customFormat="1" ht="12.75">
      <c r="A88" s="79"/>
      <c r="B88" s="95" t="s">
        <v>24</v>
      </c>
      <c r="C88" s="81" t="s">
        <v>14</v>
      </c>
      <c r="D88" s="84">
        <v>8.9</v>
      </c>
      <c r="E88" s="85">
        <v>10.8</v>
      </c>
      <c r="F88" s="78">
        <f t="shared" si="1"/>
        <v>82.4074074074074</v>
      </c>
    </row>
    <row r="89" spans="1:6" s="34" customFormat="1" ht="12.75">
      <c r="A89" s="79"/>
      <c r="B89" s="95" t="s">
        <v>25</v>
      </c>
      <c r="C89" s="81" t="s">
        <v>14</v>
      </c>
      <c r="D89" s="84">
        <v>7.3</v>
      </c>
      <c r="E89" s="85">
        <v>7.4</v>
      </c>
      <c r="F89" s="78">
        <f t="shared" si="1"/>
        <v>98.64864864864865</v>
      </c>
    </row>
    <row r="90" spans="1:6" s="34" customFormat="1" ht="12.75">
      <c r="A90" s="79"/>
      <c r="B90" s="95" t="s">
        <v>16</v>
      </c>
      <c r="C90" s="81" t="s">
        <v>14</v>
      </c>
      <c r="D90" s="84">
        <v>4.1</v>
      </c>
      <c r="E90" s="85">
        <v>1.9</v>
      </c>
      <c r="F90" s="78">
        <f t="shared" si="1"/>
        <v>215.78947368421052</v>
      </c>
    </row>
    <row r="91" spans="1:6" s="34" customFormat="1" ht="12.75">
      <c r="A91" s="79"/>
      <c r="B91" s="95" t="s">
        <v>87</v>
      </c>
      <c r="C91" s="81" t="s">
        <v>14</v>
      </c>
      <c r="D91" s="84">
        <v>0.84</v>
      </c>
      <c r="E91" s="85">
        <v>0.83</v>
      </c>
      <c r="F91" s="78">
        <f t="shared" si="1"/>
        <v>101.20481927710843</v>
      </c>
    </row>
    <row r="92" spans="1:6" s="34" customFormat="1" ht="25.5" customHeight="1">
      <c r="A92" s="79"/>
      <c r="B92" s="95" t="s">
        <v>88</v>
      </c>
      <c r="C92" s="81" t="s">
        <v>14</v>
      </c>
      <c r="D92" s="84"/>
      <c r="E92" s="85"/>
      <c r="F92" s="98"/>
    </row>
    <row r="93" spans="1:6" s="34" customFormat="1" ht="12.75">
      <c r="A93" s="79"/>
      <c r="B93" s="95" t="s">
        <v>75</v>
      </c>
      <c r="C93" s="81" t="s">
        <v>14</v>
      </c>
      <c r="D93" s="84">
        <v>4.1</v>
      </c>
      <c r="E93" s="85">
        <v>4.6</v>
      </c>
      <c r="F93" s="78">
        <f t="shared" si="1"/>
        <v>89.13043478260869</v>
      </c>
    </row>
    <row r="94" spans="1:6" s="34" customFormat="1" ht="25.5">
      <c r="A94" s="79" t="s">
        <v>100</v>
      </c>
      <c r="B94" s="77" t="s">
        <v>200</v>
      </c>
      <c r="C94" s="75"/>
      <c r="D94" s="76"/>
      <c r="E94" s="77"/>
      <c r="F94" s="78"/>
    </row>
    <row r="95" spans="1:6" s="34" customFormat="1" ht="12.75">
      <c r="A95" s="79"/>
      <c r="B95" s="95" t="s">
        <v>74</v>
      </c>
      <c r="C95" s="75" t="s">
        <v>77</v>
      </c>
      <c r="D95" s="84"/>
      <c r="E95" s="85"/>
      <c r="F95" s="98"/>
    </row>
    <row r="96" spans="1:6" s="34" customFormat="1" ht="12.75">
      <c r="A96" s="79"/>
      <c r="B96" s="95" t="s">
        <v>141</v>
      </c>
      <c r="C96" s="75" t="s">
        <v>77</v>
      </c>
      <c r="D96" s="84"/>
      <c r="E96" s="85"/>
      <c r="F96" s="98"/>
    </row>
    <row r="97" spans="1:6" s="34" customFormat="1" ht="12.75">
      <c r="A97" s="79"/>
      <c r="B97" s="95" t="s">
        <v>140</v>
      </c>
      <c r="C97" s="75" t="s">
        <v>77</v>
      </c>
      <c r="D97" s="84"/>
      <c r="E97" s="85"/>
      <c r="F97" s="98"/>
    </row>
    <row r="98" spans="1:6" s="34" customFormat="1" ht="12.75">
      <c r="A98" s="79"/>
      <c r="B98" s="95" t="s">
        <v>16</v>
      </c>
      <c r="C98" s="75" t="s">
        <v>77</v>
      </c>
      <c r="D98" s="84"/>
      <c r="E98" s="85"/>
      <c r="F98" s="98"/>
    </row>
    <row r="99" spans="1:6" s="34" customFormat="1" ht="12.75">
      <c r="A99" s="79"/>
      <c r="B99" s="95" t="s">
        <v>17</v>
      </c>
      <c r="C99" s="75" t="s">
        <v>77</v>
      </c>
      <c r="D99" s="84"/>
      <c r="E99" s="85"/>
      <c r="F99" s="98"/>
    </row>
    <row r="100" spans="1:6" s="34" customFormat="1" ht="12.75">
      <c r="A100" s="79"/>
      <c r="B100" s="95" t="s">
        <v>18</v>
      </c>
      <c r="C100" s="75" t="s">
        <v>77</v>
      </c>
      <c r="D100" s="84"/>
      <c r="E100" s="85"/>
      <c r="F100" s="98"/>
    </row>
    <row r="101" spans="1:6" s="34" customFormat="1" ht="12.75">
      <c r="A101" s="79"/>
      <c r="B101" s="95" t="s">
        <v>19</v>
      </c>
      <c r="C101" s="75" t="s">
        <v>77</v>
      </c>
      <c r="D101" s="84"/>
      <c r="E101" s="85"/>
      <c r="F101" s="98"/>
    </row>
    <row r="102" spans="1:6" s="34" customFormat="1" ht="12" customHeight="1">
      <c r="A102" s="79"/>
      <c r="B102" s="95" t="s">
        <v>142</v>
      </c>
      <c r="C102" s="75" t="s">
        <v>77</v>
      </c>
      <c r="D102" s="84">
        <v>2552.7</v>
      </c>
      <c r="E102" s="85">
        <v>464.1</v>
      </c>
      <c r="F102" s="78">
        <f>D102/E102*100</f>
        <v>550.0323206205559</v>
      </c>
    </row>
    <row r="103" spans="1:6" s="34" customFormat="1" ht="12.75">
      <c r="A103" s="79"/>
      <c r="B103" s="95" t="s">
        <v>20</v>
      </c>
      <c r="C103" s="75" t="s">
        <v>77</v>
      </c>
      <c r="D103" s="84">
        <v>1977</v>
      </c>
      <c r="E103" s="85">
        <v>1929</v>
      </c>
      <c r="F103" s="78">
        <f>D103/E103*100</f>
        <v>102.48833592534992</v>
      </c>
    </row>
    <row r="104" spans="1:6" s="34" customFormat="1" ht="12.75">
      <c r="A104" s="79"/>
      <c r="B104" s="95" t="s">
        <v>21</v>
      </c>
      <c r="C104" s="75" t="s">
        <v>78</v>
      </c>
      <c r="D104" s="84"/>
      <c r="E104" s="85"/>
      <c r="F104" s="98"/>
    </row>
    <row r="105" spans="1:6" s="34" customFormat="1" ht="25.5">
      <c r="A105" s="79" t="s">
        <v>101</v>
      </c>
      <c r="B105" s="77" t="s">
        <v>201</v>
      </c>
      <c r="C105" s="75"/>
      <c r="D105" s="76"/>
      <c r="E105" s="77"/>
      <c r="F105" s="78"/>
    </row>
    <row r="106" spans="1:6" s="34" customFormat="1" ht="12.75">
      <c r="A106" s="79"/>
      <c r="B106" s="95" t="s">
        <v>22</v>
      </c>
      <c r="C106" s="75" t="s">
        <v>23</v>
      </c>
      <c r="D106" s="84"/>
      <c r="E106" s="85"/>
      <c r="F106" s="98"/>
    </row>
    <row r="107" spans="1:6" s="34" customFormat="1" ht="12.75">
      <c r="A107" s="79"/>
      <c r="B107" s="95" t="s">
        <v>24</v>
      </c>
      <c r="C107" s="75" t="s">
        <v>23</v>
      </c>
      <c r="D107" s="84"/>
      <c r="E107" s="85"/>
      <c r="F107" s="98"/>
    </row>
    <row r="108" spans="1:6" s="34" customFormat="1" ht="12.75">
      <c r="A108" s="79"/>
      <c r="B108" s="95" t="s">
        <v>25</v>
      </c>
      <c r="C108" s="75" t="s">
        <v>23</v>
      </c>
      <c r="D108" s="84"/>
      <c r="E108" s="85"/>
      <c r="F108" s="98"/>
    </row>
    <row r="109" spans="1:6" s="34" customFormat="1" ht="12.75">
      <c r="A109" s="79"/>
      <c r="B109" s="95" t="s">
        <v>16</v>
      </c>
      <c r="C109" s="75" t="s">
        <v>23</v>
      </c>
      <c r="D109" s="84"/>
      <c r="E109" s="85"/>
      <c r="F109" s="98"/>
    </row>
    <row r="110" spans="1:6" s="34" customFormat="1" ht="12.75">
      <c r="A110" s="79"/>
      <c r="B110" s="95" t="s">
        <v>18</v>
      </c>
      <c r="C110" s="75" t="s">
        <v>23</v>
      </c>
      <c r="D110" s="84"/>
      <c r="E110" s="85"/>
      <c r="F110" s="98"/>
    </row>
    <row r="111" spans="1:6" s="34" customFormat="1" ht="24.75">
      <c r="A111" s="79" t="s">
        <v>102</v>
      </c>
      <c r="B111" s="77" t="s">
        <v>202</v>
      </c>
      <c r="C111" s="75"/>
      <c r="D111" s="76"/>
      <c r="E111" s="77"/>
      <c r="F111" s="78"/>
    </row>
    <row r="112" spans="1:6" s="34" customFormat="1" ht="12.75">
      <c r="A112" s="79"/>
      <c r="B112" s="95" t="s">
        <v>26</v>
      </c>
      <c r="C112" s="75" t="s">
        <v>27</v>
      </c>
      <c r="D112" s="84">
        <v>592</v>
      </c>
      <c r="E112" s="85">
        <v>577</v>
      </c>
      <c r="F112" s="78">
        <f>D112/E112*100</f>
        <v>102.5996533795494</v>
      </c>
    </row>
    <row r="113" spans="1:6" s="34" customFormat="1" ht="12.75">
      <c r="A113" s="79"/>
      <c r="B113" s="95" t="s">
        <v>28</v>
      </c>
      <c r="C113" s="75" t="s">
        <v>29</v>
      </c>
      <c r="D113" s="84"/>
      <c r="E113" s="85"/>
      <c r="F113" s="98"/>
    </row>
    <row r="114" spans="1:6" s="34" customFormat="1" ht="25.5">
      <c r="A114" s="79"/>
      <c r="B114" s="95" t="s">
        <v>30</v>
      </c>
      <c r="C114" s="99" t="s">
        <v>31</v>
      </c>
      <c r="D114" s="84">
        <v>739</v>
      </c>
      <c r="E114" s="85">
        <v>707</v>
      </c>
      <c r="F114" s="78">
        <f aca="true" t="shared" si="2" ref="F114:F120">D114/E114*100</f>
        <v>104.52616690240453</v>
      </c>
    </row>
    <row r="115" spans="1:6" s="34" customFormat="1" ht="12.75" customHeight="1">
      <c r="A115" s="79"/>
      <c r="B115" s="95" t="s">
        <v>32</v>
      </c>
      <c r="C115" s="99" t="s">
        <v>31</v>
      </c>
      <c r="D115" s="84">
        <v>807</v>
      </c>
      <c r="E115" s="85">
        <v>451</v>
      </c>
      <c r="F115" s="78">
        <f t="shared" si="2"/>
        <v>178.93569844789357</v>
      </c>
    </row>
    <row r="116" spans="1:6" s="34" customFormat="1" ht="13.5" customHeight="1">
      <c r="A116" s="79" t="s">
        <v>103</v>
      </c>
      <c r="B116" s="77" t="s">
        <v>203</v>
      </c>
      <c r="C116" s="75"/>
      <c r="D116" s="76"/>
      <c r="E116" s="77"/>
      <c r="F116" s="78"/>
    </row>
    <row r="117" spans="1:6" s="34" customFormat="1" ht="12" customHeight="1">
      <c r="A117" s="79"/>
      <c r="B117" s="95" t="s">
        <v>33</v>
      </c>
      <c r="C117" s="75" t="s">
        <v>79</v>
      </c>
      <c r="D117" s="84">
        <v>9604</v>
      </c>
      <c r="E117" s="85">
        <v>7376</v>
      </c>
      <c r="F117" s="78">
        <f t="shared" si="2"/>
        <v>130.2060737527115</v>
      </c>
    </row>
    <row r="118" spans="1:6" s="34" customFormat="1" ht="12" customHeight="1">
      <c r="A118" s="79"/>
      <c r="B118" s="95" t="s">
        <v>34</v>
      </c>
      <c r="C118" s="75" t="s">
        <v>79</v>
      </c>
      <c r="D118" s="84">
        <v>82457</v>
      </c>
      <c r="E118" s="85">
        <v>16298</v>
      </c>
      <c r="F118" s="78">
        <f t="shared" si="2"/>
        <v>505.93324334274143</v>
      </c>
    </row>
    <row r="119" spans="1:6" ht="15.75" customHeight="1">
      <c r="A119" s="79"/>
      <c r="B119" s="95" t="s">
        <v>35</v>
      </c>
      <c r="C119" s="75" t="s">
        <v>79</v>
      </c>
      <c r="D119" s="84"/>
      <c r="E119" s="85"/>
      <c r="F119" s="98"/>
    </row>
    <row r="120" spans="1:6" ht="12.75">
      <c r="A120" s="79"/>
      <c r="B120" s="95" t="s">
        <v>36</v>
      </c>
      <c r="C120" s="75" t="s">
        <v>79</v>
      </c>
      <c r="D120" s="84">
        <v>9805</v>
      </c>
      <c r="E120" s="85">
        <v>387439</v>
      </c>
      <c r="F120" s="78">
        <f t="shared" si="2"/>
        <v>2.5307209651067653</v>
      </c>
    </row>
    <row r="121" spans="1:6" ht="12.75">
      <c r="A121" s="79"/>
      <c r="B121" s="93" t="s">
        <v>37</v>
      </c>
      <c r="C121" s="99"/>
      <c r="D121" s="76"/>
      <c r="E121" s="77"/>
      <c r="F121" s="78"/>
    </row>
    <row r="122" spans="1:6" ht="12.75">
      <c r="A122" s="73" t="s">
        <v>104</v>
      </c>
      <c r="B122" s="74" t="s">
        <v>64</v>
      </c>
      <c r="C122" s="75" t="s">
        <v>47</v>
      </c>
      <c r="D122" s="76">
        <v>57</v>
      </c>
      <c r="E122" s="77">
        <v>44</v>
      </c>
      <c r="F122" s="78">
        <f>D122/E122*100</f>
        <v>129.54545454545453</v>
      </c>
    </row>
    <row r="123" spans="1:6" ht="12.75">
      <c r="A123" s="79"/>
      <c r="B123" s="100" t="s">
        <v>109</v>
      </c>
      <c r="C123" s="75" t="s">
        <v>47</v>
      </c>
      <c r="D123" s="76">
        <v>4</v>
      </c>
      <c r="E123" s="77">
        <v>3</v>
      </c>
      <c r="F123" s="78">
        <f>D123/E123*100</f>
        <v>133.33333333333331</v>
      </c>
    </row>
    <row r="124" spans="1:6" ht="13.5" customHeight="1">
      <c r="A124" s="79" t="s">
        <v>105</v>
      </c>
      <c r="B124" s="77" t="s">
        <v>145</v>
      </c>
      <c r="C124" s="75" t="s">
        <v>6</v>
      </c>
      <c r="D124" s="84">
        <v>212693.5</v>
      </c>
      <c r="E124" s="85">
        <v>413009</v>
      </c>
      <c r="F124" s="78">
        <f>D124/E124*100</f>
        <v>51.49851456021539</v>
      </c>
    </row>
    <row r="125" spans="1:6" ht="25.5">
      <c r="A125" s="79"/>
      <c r="B125" s="95" t="s">
        <v>13</v>
      </c>
      <c r="C125" s="99" t="s">
        <v>4</v>
      </c>
      <c r="D125" s="84">
        <v>48.8</v>
      </c>
      <c r="E125" s="85">
        <v>121.6</v>
      </c>
      <c r="F125" s="101" t="s">
        <v>5</v>
      </c>
    </row>
    <row r="126" spans="1:6" ht="15" customHeight="1">
      <c r="A126" s="79" t="s">
        <v>106</v>
      </c>
      <c r="B126" s="77" t="s">
        <v>80</v>
      </c>
      <c r="C126" s="75" t="s">
        <v>8</v>
      </c>
      <c r="D126" s="76">
        <v>1.317</v>
      </c>
      <c r="E126" s="77">
        <v>0.399</v>
      </c>
      <c r="F126" s="78">
        <f>D126/E126*100</f>
        <v>330.07518796992474</v>
      </c>
    </row>
    <row r="127" spans="1:6" ht="12.75">
      <c r="A127" s="79"/>
      <c r="B127" s="100" t="s">
        <v>38</v>
      </c>
      <c r="C127" s="75" t="s">
        <v>8</v>
      </c>
      <c r="D127" s="84">
        <v>1.317</v>
      </c>
      <c r="E127" s="77">
        <v>0.399</v>
      </c>
      <c r="F127" s="78">
        <f>D127/E127*100</f>
        <v>330.07518796992474</v>
      </c>
    </row>
    <row r="128" spans="1:6" ht="12.75" customHeight="1">
      <c r="A128" s="79"/>
      <c r="B128" s="93" t="s">
        <v>39</v>
      </c>
      <c r="C128" s="75"/>
      <c r="D128" s="76"/>
      <c r="E128" s="77"/>
      <c r="F128" s="102"/>
    </row>
    <row r="129" spans="1:6" ht="12.75">
      <c r="A129" s="79" t="s">
        <v>107</v>
      </c>
      <c r="B129" s="74" t="s">
        <v>111</v>
      </c>
      <c r="C129" s="75" t="s">
        <v>47</v>
      </c>
      <c r="D129" s="76">
        <v>52</v>
      </c>
      <c r="E129" s="77">
        <v>44</v>
      </c>
      <c r="F129" s="102"/>
    </row>
    <row r="130" spans="1:6" ht="12.75">
      <c r="A130" s="79"/>
      <c r="B130" s="100" t="s">
        <v>112</v>
      </c>
      <c r="C130" s="75" t="s">
        <v>47</v>
      </c>
      <c r="D130" s="76">
        <v>3</v>
      </c>
      <c r="E130" s="77">
        <v>4</v>
      </c>
      <c r="F130" s="102"/>
    </row>
    <row r="131" spans="1:6" ht="12.75" customHeight="1">
      <c r="A131" s="79"/>
      <c r="B131" s="89" t="s">
        <v>113</v>
      </c>
      <c r="C131" s="75"/>
      <c r="D131" s="76"/>
      <c r="E131" s="77"/>
      <c r="F131" s="102"/>
    </row>
    <row r="132" spans="1:6" ht="12.75">
      <c r="A132" s="79"/>
      <c r="B132" s="100" t="s">
        <v>55</v>
      </c>
      <c r="C132" s="75" t="s">
        <v>47</v>
      </c>
      <c r="D132" s="76">
        <v>1</v>
      </c>
      <c r="E132" s="77">
        <v>2</v>
      </c>
      <c r="F132" s="102"/>
    </row>
    <row r="133" spans="1:6" ht="12.75">
      <c r="A133" s="79"/>
      <c r="B133" s="100" t="s">
        <v>54</v>
      </c>
      <c r="C133" s="75" t="s">
        <v>47</v>
      </c>
      <c r="D133" s="76">
        <v>2</v>
      </c>
      <c r="E133" s="77">
        <v>2</v>
      </c>
      <c r="F133" s="102"/>
    </row>
    <row r="134" spans="1:6" ht="12.75">
      <c r="A134" s="79"/>
      <c r="B134" s="100" t="s">
        <v>56</v>
      </c>
      <c r="C134" s="75" t="s">
        <v>47</v>
      </c>
      <c r="D134" s="76"/>
      <c r="E134" s="77"/>
      <c r="F134" s="102"/>
    </row>
    <row r="135" spans="1:6" ht="12.75">
      <c r="A135" s="79"/>
      <c r="B135" s="100" t="s">
        <v>143</v>
      </c>
      <c r="C135" s="75" t="s">
        <v>47</v>
      </c>
      <c r="D135" s="76"/>
      <c r="E135" s="77"/>
      <c r="F135" s="102"/>
    </row>
    <row r="136" spans="1:6" ht="12.75">
      <c r="A136" s="79"/>
      <c r="B136" s="100" t="s">
        <v>144</v>
      </c>
      <c r="C136" s="75" t="s">
        <v>47</v>
      </c>
      <c r="D136" s="76"/>
      <c r="E136" s="77"/>
      <c r="F136" s="102"/>
    </row>
    <row r="137" spans="1:6" ht="12.75">
      <c r="A137" s="79"/>
      <c r="B137" s="100" t="s">
        <v>179</v>
      </c>
      <c r="C137" s="75" t="s">
        <v>47</v>
      </c>
      <c r="D137" s="76"/>
      <c r="E137" s="77"/>
      <c r="F137" s="102"/>
    </row>
    <row r="138" spans="1:6" ht="25.5" customHeight="1">
      <c r="A138" s="79" t="s">
        <v>108</v>
      </c>
      <c r="B138" s="77" t="s">
        <v>85</v>
      </c>
      <c r="C138" s="75" t="s">
        <v>47</v>
      </c>
      <c r="D138" s="84"/>
      <c r="E138" s="85"/>
      <c r="F138" s="103"/>
    </row>
    <row r="139" spans="1:6" ht="12.75">
      <c r="A139" s="79"/>
      <c r="B139" s="100" t="s">
        <v>109</v>
      </c>
      <c r="C139" s="75" t="s">
        <v>47</v>
      </c>
      <c r="D139" s="76"/>
      <c r="E139" s="77"/>
      <c r="F139" s="102"/>
    </row>
    <row r="140" spans="1:6" ht="25.5">
      <c r="A140" s="79" t="s">
        <v>110</v>
      </c>
      <c r="B140" s="77" t="s">
        <v>71</v>
      </c>
      <c r="C140" s="75" t="s">
        <v>11</v>
      </c>
      <c r="D140" s="84">
        <v>83.8</v>
      </c>
      <c r="E140" s="85">
        <v>114.5</v>
      </c>
      <c r="F140" s="78">
        <f>D140/E140*100</f>
        <v>73.1877729257642</v>
      </c>
    </row>
    <row r="141" spans="1:6" ht="12.75">
      <c r="A141" s="79"/>
      <c r="B141" s="100" t="s">
        <v>40</v>
      </c>
      <c r="C141" s="99" t="s">
        <v>11</v>
      </c>
      <c r="D141" s="84">
        <v>83.8</v>
      </c>
      <c r="E141" s="85">
        <v>114.5</v>
      </c>
      <c r="F141" s="78">
        <f>D141/E141*100</f>
        <v>73.1877729257642</v>
      </c>
    </row>
    <row r="142" spans="1:6" ht="12.75" customHeight="1">
      <c r="A142" s="79" t="s">
        <v>114</v>
      </c>
      <c r="B142" s="77" t="s">
        <v>65</v>
      </c>
      <c r="C142" s="99" t="s">
        <v>41</v>
      </c>
      <c r="D142" s="76">
        <v>5500</v>
      </c>
      <c r="E142" s="77">
        <v>6547.6</v>
      </c>
      <c r="F142" s="78">
        <f>D142/E142*100</f>
        <v>84.00024436434722</v>
      </c>
    </row>
    <row r="143" spans="1:6" ht="12.75">
      <c r="A143" s="79"/>
      <c r="B143" s="100" t="s">
        <v>42</v>
      </c>
      <c r="C143" s="99" t="s">
        <v>41</v>
      </c>
      <c r="D143" s="84">
        <v>5500</v>
      </c>
      <c r="E143" s="77">
        <v>6547.6</v>
      </c>
      <c r="F143" s="78">
        <f>D143/E143*100</f>
        <v>84.00024436434722</v>
      </c>
    </row>
    <row r="144" spans="1:6" ht="25.5">
      <c r="A144" s="79" t="s">
        <v>115</v>
      </c>
      <c r="B144" s="77" t="s">
        <v>72</v>
      </c>
      <c r="C144" s="75" t="s">
        <v>3</v>
      </c>
      <c r="D144" s="84"/>
      <c r="E144" s="85"/>
      <c r="F144" s="103"/>
    </row>
    <row r="145" spans="1:6" ht="12.75">
      <c r="A145" s="79"/>
      <c r="B145" s="100" t="s">
        <v>66</v>
      </c>
      <c r="C145" s="99" t="s">
        <v>3</v>
      </c>
      <c r="D145" s="84"/>
      <c r="E145" s="85"/>
      <c r="F145" s="103"/>
    </row>
    <row r="146" spans="1:6" ht="12.75">
      <c r="A146" s="79" t="s">
        <v>116</v>
      </c>
      <c r="B146" s="104" t="s">
        <v>43</v>
      </c>
      <c r="C146" s="99" t="s">
        <v>44</v>
      </c>
      <c r="D146" s="76"/>
      <c r="E146" s="77"/>
      <c r="F146" s="102"/>
    </row>
    <row r="147" spans="1:6" ht="37.5" customHeight="1">
      <c r="A147" s="79"/>
      <c r="B147" s="100" t="s">
        <v>67</v>
      </c>
      <c r="C147" s="99" t="s">
        <v>44</v>
      </c>
      <c r="D147" s="84"/>
      <c r="E147" s="85"/>
      <c r="F147" s="103"/>
    </row>
    <row r="148" spans="1:6" ht="15" customHeight="1">
      <c r="A148" s="79" t="s">
        <v>117</v>
      </c>
      <c r="B148" s="77" t="s">
        <v>180</v>
      </c>
      <c r="C148" s="75" t="s">
        <v>6</v>
      </c>
      <c r="D148" s="84"/>
      <c r="E148" s="85"/>
      <c r="F148" s="103"/>
    </row>
    <row r="149" spans="1:6" ht="45.75" customHeight="1">
      <c r="A149" s="79" t="s">
        <v>118</v>
      </c>
      <c r="B149" s="77" t="s">
        <v>181</v>
      </c>
      <c r="C149" s="75" t="s">
        <v>6</v>
      </c>
      <c r="D149" s="84">
        <v>15426.8</v>
      </c>
      <c r="E149" s="85">
        <v>21944</v>
      </c>
      <c r="F149" s="78">
        <f>D149/E149*100</f>
        <v>70.30076558512577</v>
      </c>
    </row>
    <row r="150" spans="1:6" ht="12.75">
      <c r="A150" s="79"/>
      <c r="B150" s="93" t="s">
        <v>9</v>
      </c>
      <c r="C150" s="81"/>
      <c r="D150" s="84"/>
      <c r="E150" s="85"/>
      <c r="F150" s="98"/>
    </row>
    <row r="151" spans="1:6" ht="12.75">
      <c r="A151" s="79" t="s">
        <v>119</v>
      </c>
      <c r="B151" s="74" t="s">
        <v>68</v>
      </c>
      <c r="C151" s="81" t="s">
        <v>47</v>
      </c>
      <c r="D151" s="84">
        <v>1341</v>
      </c>
      <c r="E151" s="85">
        <v>1338</v>
      </c>
      <c r="F151" s="78">
        <f>D151/E151*100</f>
        <v>100.22421524663676</v>
      </c>
    </row>
    <row r="152" spans="1:6" ht="12.75">
      <c r="A152" s="79"/>
      <c r="B152" s="100" t="s">
        <v>109</v>
      </c>
      <c r="C152" s="81" t="s">
        <v>47</v>
      </c>
      <c r="D152" s="84">
        <v>18</v>
      </c>
      <c r="E152" s="85">
        <v>16</v>
      </c>
      <c r="F152" s="78">
        <f>D152/E152*100</f>
        <v>112.5</v>
      </c>
    </row>
    <row r="153" spans="1:6" ht="24.75" customHeight="1">
      <c r="A153" s="79" t="s">
        <v>120</v>
      </c>
      <c r="B153" s="77" t="s">
        <v>81</v>
      </c>
      <c r="C153" s="105" t="s">
        <v>6</v>
      </c>
      <c r="D153" s="84">
        <v>250176</v>
      </c>
      <c r="E153" s="85">
        <v>200924</v>
      </c>
      <c r="F153" s="106">
        <f>D153/E153*100</f>
        <v>124.51275108996435</v>
      </c>
    </row>
    <row r="154" spans="1:6" ht="22.5" customHeight="1">
      <c r="A154" s="79"/>
      <c r="B154" s="95" t="s">
        <v>10</v>
      </c>
      <c r="C154" s="105" t="s">
        <v>4</v>
      </c>
      <c r="D154" s="84">
        <v>122.3</v>
      </c>
      <c r="E154" s="85">
        <v>102.2</v>
      </c>
      <c r="F154" s="106" t="s">
        <v>5</v>
      </c>
    </row>
    <row r="155" spans="1:6" ht="12.75">
      <c r="A155" s="79"/>
      <c r="B155" s="93" t="s">
        <v>52</v>
      </c>
      <c r="C155" s="75"/>
      <c r="D155" s="76"/>
      <c r="E155" s="77"/>
      <c r="F155" s="78"/>
    </row>
    <row r="156" spans="1:6" ht="12.75">
      <c r="A156" s="107" t="s">
        <v>121</v>
      </c>
      <c r="B156" s="77" t="s">
        <v>45</v>
      </c>
      <c r="C156" s="75" t="s">
        <v>29</v>
      </c>
      <c r="D156" s="84"/>
      <c r="E156" s="85"/>
      <c r="F156" s="98"/>
    </row>
    <row r="157" spans="1:6" ht="38.25" customHeight="1">
      <c r="A157" s="107" t="s">
        <v>122</v>
      </c>
      <c r="B157" s="77" t="s">
        <v>46</v>
      </c>
      <c r="C157" s="75" t="s">
        <v>47</v>
      </c>
      <c r="D157" s="84"/>
      <c r="E157" s="85"/>
      <c r="F157" s="98"/>
    </row>
    <row r="158" spans="1:6" ht="12.75">
      <c r="A158" s="107" t="s">
        <v>123</v>
      </c>
      <c r="B158" s="77" t="s">
        <v>48</v>
      </c>
      <c r="C158" s="75" t="s">
        <v>4</v>
      </c>
      <c r="D158" s="84"/>
      <c r="E158" s="85"/>
      <c r="F158" s="98"/>
    </row>
    <row r="159" spans="1:6" ht="51">
      <c r="A159" s="107" t="s">
        <v>124</v>
      </c>
      <c r="B159" s="74" t="s">
        <v>205</v>
      </c>
      <c r="C159" s="99" t="s">
        <v>6</v>
      </c>
      <c r="D159" s="84"/>
      <c r="E159" s="85"/>
      <c r="F159" s="98"/>
    </row>
    <row r="160" spans="1:6" ht="12.75">
      <c r="A160" s="107"/>
      <c r="B160" s="89" t="s">
        <v>135</v>
      </c>
      <c r="C160" s="99"/>
      <c r="D160" s="84"/>
      <c r="E160" s="85"/>
      <c r="F160" s="98"/>
    </row>
    <row r="161" spans="1:6" ht="25.5">
      <c r="A161" s="107"/>
      <c r="B161" s="95" t="s">
        <v>182</v>
      </c>
      <c r="C161" s="99" t="s">
        <v>6</v>
      </c>
      <c r="D161" s="84"/>
      <c r="E161" s="85"/>
      <c r="F161" s="98"/>
    </row>
    <row r="162" spans="1:6" ht="25.5">
      <c r="A162" s="107"/>
      <c r="B162" s="95" t="s">
        <v>184</v>
      </c>
      <c r="C162" s="99" t="s">
        <v>6</v>
      </c>
      <c r="D162" s="84"/>
      <c r="E162" s="85"/>
      <c r="F162" s="98"/>
    </row>
    <row r="163" spans="1:6" ht="12.75">
      <c r="A163" s="107"/>
      <c r="B163" s="95" t="s">
        <v>183</v>
      </c>
      <c r="C163" s="99" t="s">
        <v>6</v>
      </c>
      <c r="D163" s="84"/>
      <c r="E163" s="85"/>
      <c r="F163" s="98"/>
    </row>
    <row r="164" spans="1:6" ht="15" customHeight="1">
      <c r="A164" s="107" t="s">
        <v>125</v>
      </c>
      <c r="B164" s="74" t="s">
        <v>49</v>
      </c>
      <c r="C164" s="75" t="s">
        <v>50</v>
      </c>
      <c r="D164" s="84"/>
      <c r="E164" s="85"/>
      <c r="F164" s="98"/>
    </row>
    <row r="165" spans="1:6" ht="12.75">
      <c r="A165" s="107"/>
      <c r="B165" s="100" t="s">
        <v>131</v>
      </c>
      <c r="C165" s="75" t="s">
        <v>50</v>
      </c>
      <c r="D165" s="84"/>
      <c r="E165" s="85"/>
      <c r="F165" s="98"/>
    </row>
    <row r="166" spans="1:6" ht="12.75">
      <c r="A166" s="79"/>
      <c r="B166" s="93" t="s">
        <v>196</v>
      </c>
      <c r="C166" s="75"/>
      <c r="D166" s="84"/>
      <c r="E166" s="85"/>
      <c r="F166" s="106"/>
    </row>
    <row r="167" spans="1:6" ht="25.5">
      <c r="A167" s="79" t="s">
        <v>126</v>
      </c>
      <c r="B167" s="74" t="s">
        <v>132</v>
      </c>
      <c r="C167" s="75" t="s">
        <v>6</v>
      </c>
      <c r="D167" s="84"/>
      <c r="E167" s="85"/>
      <c r="F167" s="106"/>
    </row>
    <row r="168" spans="1:6" ht="25.5">
      <c r="A168" s="79"/>
      <c r="B168" s="95" t="s">
        <v>13</v>
      </c>
      <c r="C168" s="99" t="s">
        <v>4</v>
      </c>
      <c r="D168" s="84"/>
      <c r="E168" s="85"/>
      <c r="F168" s="106" t="s">
        <v>5</v>
      </c>
    </row>
    <row r="169" spans="1:6" ht="12.75">
      <c r="A169" s="79"/>
      <c r="B169" s="75" t="s">
        <v>135</v>
      </c>
      <c r="C169" s="99"/>
      <c r="D169" s="84"/>
      <c r="E169" s="85"/>
      <c r="F169" s="106"/>
    </row>
    <row r="170" spans="1:6" ht="25.5">
      <c r="A170" s="79"/>
      <c r="B170" s="108" t="s">
        <v>185</v>
      </c>
      <c r="C170" s="75" t="s">
        <v>6</v>
      </c>
      <c r="D170" s="84"/>
      <c r="E170" s="85"/>
      <c r="F170" s="106"/>
    </row>
    <row r="171" spans="1:6" ht="12.75">
      <c r="A171" s="79"/>
      <c r="B171" s="108" t="s">
        <v>136</v>
      </c>
      <c r="C171" s="75" t="s">
        <v>6</v>
      </c>
      <c r="D171" s="84"/>
      <c r="E171" s="85"/>
      <c r="F171" s="106"/>
    </row>
    <row r="172" spans="1:6" ht="25.5" customHeight="1">
      <c r="A172" s="79"/>
      <c r="B172" s="108" t="s">
        <v>137</v>
      </c>
      <c r="C172" s="75" t="s">
        <v>6</v>
      </c>
      <c r="D172" s="84"/>
      <c r="E172" s="85"/>
      <c r="F172" s="106"/>
    </row>
    <row r="173" spans="1:6" ht="25.5">
      <c r="A173" s="79"/>
      <c r="B173" s="95" t="s">
        <v>186</v>
      </c>
      <c r="C173" s="81" t="s">
        <v>6</v>
      </c>
      <c r="D173" s="76"/>
      <c r="E173" s="77"/>
      <c r="F173" s="109"/>
    </row>
    <row r="174" spans="1:6" ht="38.25">
      <c r="A174" s="79"/>
      <c r="B174" s="95" t="s">
        <v>187</v>
      </c>
      <c r="C174" s="81" t="s">
        <v>6</v>
      </c>
      <c r="D174" s="76"/>
      <c r="E174" s="77"/>
      <c r="F174" s="109"/>
    </row>
    <row r="175" spans="1:6" ht="12.75">
      <c r="A175" s="79"/>
      <c r="B175" s="95" t="s">
        <v>138</v>
      </c>
      <c r="C175" s="75" t="s">
        <v>6</v>
      </c>
      <c r="D175" s="84"/>
      <c r="E175" s="85"/>
      <c r="F175" s="106"/>
    </row>
    <row r="176" spans="1:6" ht="12.75" customHeight="1">
      <c r="A176" s="79"/>
      <c r="B176" s="95" t="s">
        <v>188</v>
      </c>
      <c r="C176" s="75" t="s">
        <v>6</v>
      </c>
      <c r="D176" s="84"/>
      <c r="E176" s="85"/>
      <c r="F176" s="106"/>
    </row>
    <row r="177" spans="1:6" ht="12.75" customHeight="1">
      <c r="A177" s="79"/>
      <c r="B177" s="95" t="s">
        <v>189</v>
      </c>
      <c r="C177" s="75" t="s">
        <v>6</v>
      </c>
      <c r="D177" s="84"/>
      <c r="E177" s="85"/>
      <c r="F177" s="106"/>
    </row>
    <row r="178" spans="1:6" ht="25.5">
      <c r="A178" s="79"/>
      <c r="B178" s="95" t="s">
        <v>190</v>
      </c>
      <c r="C178" s="75" t="s">
        <v>6</v>
      </c>
      <c r="D178" s="84"/>
      <c r="E178" s="85"/>
      <c r="F178" s="106"/>
    </row>
    <row r="179" spans="1:6" ht="15" customHeight="1">
      <c r="A179" s="79"/>
      <c r="B179" s="95" t="s">
        <v>191</v>
      </c>
      <c r="C179" s="75" t="s">
        <v>6</v>
      </c>
      <c r="D179" s="84"/>
      <c r="E179" s="85"/>
      <c r="F179" s="106"/>
    </row>
    <row r="180" spans="1:6" ht="12.75">
      <c r="A180" s="79"/>
      <c r="B180" s="95" t="s">
        <v>192</v>
      </c>
      <c r="C180" s="75" t="s">
        <v>6</v>
      </c>
      <c r="D180" s="84"/>
      <c r="E180" s="85"/>
      <c r="F180" s="106"/>
    </row>
    <row r="181" spans="1:6" ht="12.75">
      <c r="A181" s="79"/>
      <c r="B181" s="93" t="s">
        <v>286</v>
      </c>
      <c r="C181" s="75"/>
      <c r="D181" s="76"/>
      <c r="E181" s="77"/>
      <c r="F181" s="78"/>
    </row>
    <row r="182" spans="1:6" ht="25.5">
      <c r="A182" s="79" t="s">
        <v>127</v>
      </c>
      <c r="B182" s="110" t="s">
        <v>193</v>
      </c>
      <c r="C182" s="99" t="s">
        <v>6</v>
      </c>
      <c r="D182" s="84">
        <f>D183-D184</f>
        <v>564</v>
      </c>
      <c r="E182" s="84">
        <f>E183-E184</f>
        <v>836.2</v>
      </c>
      <c r="F182" s="98">
        <f>D182/E182*100</f>
        <v>67.44797895240373</v>
      </c>
    </row>
    <row r="183" spans="1:6" ht="12.75">
      <c r="A183" s="79" t="s">
        <v>128</v>
      </c>
      <c r="B183" s="74" t="s">
        <v>82</v>
      </c>
      <c r="C183" s="75" t="s">
        <v>6</v>
      </c>
      <c r="D183" s="84">
        <v>1026.5</v>
      </c>
      <c r="E183" s="85">
        <v>1009.5</v>
      </c>
      <c r="F183" s="98">
        <f>D183/E183*100</f>
        <v>101.6840019811788</v>
      </c>
    </row>
    <row r="184" spans="1:6" ht="15" customHeight="1">
      <c r="A184" s="79" t="s">
        <v>194</v>
      </c>
      <c r="B184" s="77" t="s">
        <v>83</v>
      </c>
      <c r="C184" s="75" t="s">
        <v>6</v>
      </c>
      <c r="D184" s="84">
        <v>462.5</v>
      </c>
      <c r="E184" s="85">
        <v>173.3</v>
      </c>
      <c r="F184" s="98">
        <f>D184/E184*100</f>
        <v>266.8782458165031</v>
      </c>
    </row>
    <row r="185" spans="1:6" ht="12.75">
      <c r="A185" s="79" t="s">
        <v>129</v>
      </c>
      <c r="B185" s="77" t="s">
        <v>84</v>
      </c>
      <c r="C185" s="75" t="s">
        <v>4</v>
      </c>
      <c r="D185" s="84">
        <v>23.3</v>
      </c>
      <c r="E185" s="85">
        <v>26.7</v>
      </c>
      <c r="F185" s="111" t="s">
        <v>5</v>
      </c>
    </row>
    <row r="186" spans="1:6" ht="12.75">
      <c r="A186" s="79"/>
      <c r="B186" s="93" t="s">
        <v>73</v>
      </c>
      <c r="C186" s="81"/>
      <c r="D186" s="93"/>
      <c r="E186" s="77"/>
      <c r="F186" s="98"/>
    </row>
    <row r="187" spans="1:6" ht="25.5">
      <c r="A187" s="79" t="s">
        <v>130</v>
      </c>
      <c r="B187" s="77" t="s">
        <v>148</v>
      </c>
      <c r="C187" s="105" t="s">
        <v>7</v>
      </c>
      <c r="D187" s="84">
        <v>30789</v>
      </c>
      <c r="E187" s="85">
        <v>28641</v>
      </c>
      <c r="F187" s="98">
        <f>D187/E187*100</f>
        <v>107.49973813763485</v>
      </c>
    </row>
    <row r="188" spans="1:6" ht="24.75" customHeight="1">
      <c r="A188" s="112" t="s">
        <v>133</v>
      </c>
      <c r="B188" s="92" t="s">
        <v>272</v>
      </c>
      <c r="C188" s="87" t="s">
        <v>3</v>
      </c>
      <c r="D188" s="113">
        <v>0.435</v>
      </c>
      <c r="E188" s="84">
        <v>0.528</v>
      </c>
      <c r="F188" s="109">
        <f>D188/E188*100</f>
        <v>82.38636363636364</v>
      </c>
    </row>
    <row r="189" spans="1:6" ht="12.75">
      <c r="A189" s="114" t="s">
        <v>134</v>
      </c>
      <c r="B189" s="115" t="s">
        <v>273</v>
      </c>
      <c r="C189" s="116" t="s">
        <v>4</v>
      </c>
      <c r="D189" s="117">
        <v>0.9</v>
      </c>
      <c r="E189" s="117">
        <v>1</v>
      </c>
      <c r="F189" s="118" t="s">
        <v>5</v>
      </c>
    </row>
    <row r="190" spans="1:6" ht="12.75">
      <c r="A190" s="58"/>
      <c r="B190" s="7"/>
      <c r="C190" s="10"/>
      <c r="D190" s="8"/>
      <c r="E190" s="9"/>
      <c r="F190" s="59"/>
    </row>
    <row r="191" spans="1:6" ht="12.75">
      <c r="A191" s="47"/>
      <c r="B191" s="60"/>
      <c r="C191" s="60"/>
      <c r="D191" s="60"/>
      <c r="E191" s="60"/>
      <c r="F191" s="61"/>
    </row>
    <row r="192" spans="1:6" ht="12.75">
      <c r="A192" s="62" t="s">
        <v>51</v>
      </c>
      <c r="B192" s="7"/>
      <c r="C192" s="11"/>
      <c r="D192" s="12"/>
      <c r="E192" s="7"/>
      <c r="F192" s="63"/>
    </row>
    <row r="193" spans="1:6" s="16" customFormat="1" ht="12.75">
      <c r="A193" s="64" t="s">
        <v>139</v>
      </c>
      <c r="B193" s="31"/>
      <c r="C193" s="31"/>
      <c r="D193" s="31"/>
      <c r="E193" s="31"/>
      <c r="F193" s="65"/>
    </row>
    <row r="194" spans="1:6" s="16" customFormat="1" ht="12.75">
      <c r="A194" s="66" t="s">
        <v>274</v>
      </c>
      <c r="B194" s="41"/>
      <c r="C194" s="41"/>
      <c r="D194" s="41"/>
      <c r="E194" s="41"/>
      <c r="F194" s="67"/>
    </row>
    <row r="195" spans="1:6" s="16" customFormat="1" ht="12.75">
      <c r="A195" s="68" t="s">
        <v>275</v>
      </c>
      <c r="B195" s="69"/>
      <c r="C195" s="70"/>
      <c r="D195" s="71"/>
      <c r="E195" s="119" t="s">
        <v>276</v>
      </c>
      <c r="F195" s="120"/>
    </row>
    <row r="196" spans="1:6" s="16" customFormat="1" ht="12.75">
      <c r="A196" s="68"/>
      <c r="B196" s="69"/>
      <c r="C196" s="70"/>
      <c r="D196" s="71"/>
      <c r="E196" s="69"/>
      <c r="F196" s="72"/>
    </row>
    <row r="197" spans="1:6" s="16" customFormat="1" ht="27.75" customHeight="1">
      <c r="A197" s="121" t="s">
        <v>277</v>
      </c>
      <c r="B197" s="122"/>
      <c r="C197" s="122"/>
      <c r="D197" s="122"/>
      <c r="E197" s="122"/>
      <c r="F197" s="123"/>
    </row>
    <row r="198" spans="1:6" s="16" customFormat="1" ht="12.75">
      <c r="A198" s="13"/>
      <c r="B198" s="14"/>
      <c r="C198" s="17"/>
      <c r="D198" s="15"/>
      <c r="E198" s="14"/>
      <c r="F198" s="37"/>
    </row>
    <row r="199" spans="1:6" s="16" customFormat="1" ht="12.75">
      <c r="A199" s="13"/>
      <c r="B199" s="14"/>
      <c r="C199" s="17"/>
      <c r="D199" s="15"/>
      <c r="E199" s="14"/>
      <c r="F199" s="37"/>
    </row>
    <row r="200" spans="1:6" s="16" customFormat="1" ht="12.75">
      <c r="A200" s="13"/>
      <c r="B200" s="14"/>
      <c r="C200" s="17"/>
      <c r="D200" s="15"/>
      <c r="E200" s="14"/>
      <c r="F200" s="37"/>
    </row>
    <row r="201" spans="1:6" s="16" customFormat="1" ht="12.75">
      <c r="A201" s="13"/>
      <c r="B201" s="14"/>
      <c r="C201" s="17"/>
      <c r="D201" s="15"/>
      <c r="E201" s="14"/>
      <c r="F201" s="37"/>
    </row>
    <row r="202" spans="1:6" s="16" customFormat="1" ht="12.75">
      <c r="A202" s="13"/>
      <c r="B202" s="14"/>
      <c r="C202" s="17"/>
      <c r="D202" s="15"/>
      <c r="E202" s="14"/>
      <c r="F202" s="37"/>
    </row>
    <row r="203" spans="1:6" s="16" customFormat="1" ht="12.75">
      <c r="A203" s="13"/>
      <c r="B203" s="14"/>
      <c r="C203" s="17"/>
      <c r="D203" s="15"/>
      <c r="E203" s="14"/>
      <c r="F203" s="37"/>
    </row>
    <row r="204" spans="1:6" s="16" customFormat="1" ht="12.75">
      <c r="A204" s="13"/>
      <c r="B204" s="14"/>
      <c r="C204" s="17"/>
      <c r="D204" s="15"/>
      <c r="E204" s="14"/>
      <c r="F204" s="37"/>
    </row>
    <row r="205" spans="1:6" s="16" customFormat="1" ht="12.75">
      <c r="A205" s="13"/>
      <c r="B205" s="14"/>
      <c r="C205" s="17"/>
      <c r="D205" s="15"/>
      <c r="E205" s="14"/>
      <c r="F205" s="37"/>
    </row>
    <row r="206" spans="1:6" s="16" customFormat="1" ht="12.75">
      <c r="A206" s="13"/>
      <c r="B206" s="14"/>
      <c r="C206" s="17"/>
      <c r="D206" s="15"/>
      <c r="E206" s="14"/>
      <c r="F206" s="37"/>
    </row>
    <row r="207" spans="1:6" s="16" customFormat="1" ht="12.75">
      <c r="A207" s="13"/>
      <c r="B207" s="14"/>
      <c r="C207" s="17"/>
      <c r="D207" s="15"/>
      <c r="E207" s="14"/>
      <c r="F207" s="37"/>
    </row>
    <row r="208" spans="1:6" ht="12.75">
      <c r="A208" s="13"/>
      <c r="B208" s="14"/>
      <c r="C208" s="17"/>
      <c r="D208" s="15"/>
      <c r="E208" s="14"/>
      <c r="F208" s="37"/>
    </row>
    <row r="209" spans="1:6" ht="12.75">
      <c r="A209" s="13"/>
      <c r="B209" s="14"/>
      <c r="C209" s="17"/>
      <c r="D209" s="15"/>
      <c r="E209" s="14"/>
      <c r="F209" s="37"/>
    </row>
  </sheetData>
  <sheetProtection/>
  <mergeCells count="8">
    <mergeCell ref="E195:F195"/>
    <mergeCell ref="A197:F197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2020-02-25T11:13:33Z</cp:lastPrinted>
  <dcterms:created xsi:type="dcterms:W3CDTF">2004-12-27T07:54:16Z</dcterms:created>
  <dcterms:modified xsi:type="dcterms:W3CDTF">2020-03-20T11:36:11Z</dcterms:modified>
  <cp:category/>
  <cp:version/>
  <cp:contentType/>
  <cp:contentStatus/>
</cp:coreProperties>
</file>