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'Приложение1'!$A$1:$F$200</definedName>
  </definedNames>
  <calcPr fullCalcOnLoad="1"/>
</workbook>
</file>

<file path=xl/sharedStrings.xml><?xml version="1.0" encoding="utf-8"?>
<sst xmlns="http://schemas.openxmlformats.org/spreadsheetml/2006/main" count="435" uniqueCount="287">
  <si>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</si>
  <si>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</si>
  <si>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</si>
  <si>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</si>
  <si>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</si>
  <si>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</si>
  <si>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</si>
  <si>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</si>
  <si>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</si>
  <si>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</si>
  <si>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</si>
  <si>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</si>
  <si>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</si>
  <si>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</si>
  <si>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</si>
  <si>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</si>
  <si>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</si>
  <si>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</si>
  <si>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</si>
  <si>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</si>
  <si>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</si>
  <si>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</si>
  <si>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</si>
  <si>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</si>
  <si>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</si>
  <si>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</si>
  <si>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</si>
  <si>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</si>
  <si>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</si>
  <si>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</si>
  <si>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</si>
  <si>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</si>
  <si>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</si>
  <si>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</si>
  <si>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</si>
  <si>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</si>
  <si>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</si>
  <si>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</si>
  <si>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</si>
  <si>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</si>
  <si>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</si>
  <si>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</si>
  <si>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</si>
  <si>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</si>
  <si>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</si>
  <si>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</si>
  <si>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</si>
  <si>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</si>
  <si>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</si>
  <si>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</si>
  <si>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</si>
  <si>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</si>
  <si>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</si>
  <si>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</si>
  <si>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</si>
  <si>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</si>
  <si>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</si>
  <si>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</si>
  <si>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</si>
  <si>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</si>
  <si>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</si>
  <si>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</si>
  <si>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</si>
  <si>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</si>
  <si>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</si>
  <si>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</si>
  <si>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</si>
  <si>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</si>
  <si>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</si>
  <si>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</si>
  <si>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</si>
  <si>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</si>
  <si>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</si>
  <si>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</si>
  <si>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</si>
  <si>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</si>
  <si>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</si>
  <si>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</si>
  <si>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</si>
  <si>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</si>
  <si>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</si>
  <si>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</si>
  <si>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</si>
  <si>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</si>
  <si>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</si>
  <si>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</si>
  <si>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</si>
  <si>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</si>
  <si>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</si>
  <si>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</si>
  <si>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</si>
  <si>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</si>
  <si>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</si>
  <si>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</si>
  <si>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</si>
  <si>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</si>
  <si>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</si>
  <si>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</si>
  <si>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</si>
  <si>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</si>
  <si>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</si>
  <si>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</si>
  <si>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</si>
  <si>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</si>
  <si>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</si>
  <si>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</si>
  <si>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</si>
  <si>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</si>
  <si>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</si>
  <si>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</si>
  <si>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</si>
  <si>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</si>
  <si>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</si>
  <si>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</si>
  <si>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</si>
  <si>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</si>
  <si>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</si>
  <si>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</si>
  <si>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</si>
  <si>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</si>
  <si>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</si>
  <si>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</si>
  <si>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</si>
  <si>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</si>
  <si>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</si>
  <si>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</si>
  <si>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</si>
  <si>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</si>
  <si>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</si>
  <si>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</si>
  <si>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</si>
  <si>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</si>
  <si>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</si>
  <si>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</si>
  <si>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</si>
  <si>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</si>
  <si>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</si>
  <si>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</si>
  <si>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</si>
  <si>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</si>
  <si>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</si>
  <si>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</si>
  <si>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</si>
  <si>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</si>
  <si>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</si>
  <si>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</si>
  <si>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</si>
  <si>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</si>
  <si>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</si>
  <si>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</si>
  <si>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</si>
  <si>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</si>
  <si>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</si>
  <si>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</si>
  <si>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</si>
  <si>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</si>
  <si>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</si>
  <si>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</si>
  <si>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</si>
  <si>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</si>
  <si>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</si>
  <si>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</si>
  <si>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</si>
  <si>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</si>
  <si>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</si>
  <si>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</si>
  <si>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</si>
  <si>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</si>
  <si>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</si>
  <si>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</si>
  <si>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</si>
  <si>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</si>
  <si>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</si>
  <si>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</si>
  <si>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</si>
  <si>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</si>
  <si>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</si>
  <si>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</si>
  <si>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</si>
  <si>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</si>
  <si>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</si>
  <si>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</si>
  <si>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</si>
  <si>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</si>
  <si>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</si>
  <si>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</si>
  <si>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</si>
  <si>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</si>
  <si>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</si>
  <si>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</si>
  <si>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</si>
  <si>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</si>
  <si>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</si>
  <si>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</si>
  <si>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</si>
  <si>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</si>
  <si>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</si>
  <si>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</si>
  <si>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</si>
  <si>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</si>
  <si>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</si>
  <si>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</si>
  <si>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</si>
  <si>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</si>
  <si>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</si>
  <si>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</si>
  <si>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</si>
  <si>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</si>
  <si>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</si>
  <si>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</si>
  <si>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</si>
  <si>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</si>
  <si>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</si>
  <si>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</si>
  <si>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</si>
  <si>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</si>
  <si>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</si>
  <si>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</si>
  <si>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</si>
  <si>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</si>
  <si>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</si>
  <si>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</si>
  <si>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</si>
  <si>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</si>
  <si>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</si>
  <si>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</si>
  <si>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</si>
  <si>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</si>
  <si>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</si>
  <si>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</si>
  <si>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</si>
  <si>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</si>
  <si>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</si>
  <si>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</si>
  <si>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</si>
  <si>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</si>
  <si>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</si>
  <si>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</si>
  <si>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</si>
  <si>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</si>
  <si>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</si>
  <si>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</si>
  <si>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</si>
  <si>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</si>
  <si>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</si>
  <si>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</si>
  <si>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</si>
  <si>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</si>
  <si>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</si>
  <si>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</si>
  <si>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</si>
  <si>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</si>
  <si>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</si>
  <si>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</si>
  <si>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</si>
  <si>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</si>
  <si>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</si>
  <si>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</si>
  <si>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</si>
  <si>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</si>
  <si>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</si>
  <si>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</si>
  <si>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</si>
  <si>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</si>
  <si>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</si>
  <si>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</si>
  <si>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</si>
  <si>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</si>
  <si>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</si>
  <si>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</si>
  <si>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</si>
  <si>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</si>
  <si>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</si>
  <si>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</si>
  <si>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 xml:space="preserve">сыры и творог </t>
  </si>
  <si>
    <t>3,15</t>
  </si>
  <si>
    <t>3.24.</t>
  </si>
  <si>
    <t>Конструкции и детали конструкций из черных металлов</t>
  </si>
  <si>
    <t>тыс.тонн</t>
  </si>
  <si>
    <t>3.25</t>
  </si>
  <si>
    <t>Двери, их коробки и пороги деревянные</t>
  </si>
  <si>
    <t>ФИО исполнителя, телефон: Е.В. Хомутова, (86160) 5-18-72; Н.Ф.Бурба, (86160) 3-35-90; С .Чекмарева, (86160) 3-21-95; 
                                         Л.П. Александрова, (86160) 5-18-72, Букш Ю.А.(86160) 5-18-72</t>
  </si>
  <si>
    <t>за январь - октябрь  2017 года</t>
  </si>
  <si>
    <t>Финансы на  1 октября  2017 года*</t>
  </si>
  <si>
    <t>в 3,1</t>
  </si>
  <si>
    <t>х</t>
  </si>
  <si>
    <t>Численность безработных граждан, зарегистрированных в государственных учреждениях службы занятости по состоянию на  1 ноября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</si>
</sst>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51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72" fontId="4" fillId="33" borderId="15" xfId="0" applyNumberFormat="1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72" fontId="4" fillId="33" borderId="10" xfId="0" applyNumberFormat="1" applyFont="1" applyFill="1" applyBorder="1" applyAlignment="1" applyProtection="1">
      <alignment horizontal="right" wrapText="1"/>
      <protection locked="0"/>
    </xf>
    <xf numFmtId="49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wrapText="1" indent="3"/>
    </xf>
    <xf numFmtId="0" fontId="7" fillId="33" borderId="10" xfId="0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 applyProtection="1">
      <alignment horizontal="right" wrapText="1"/>
      <protection/>
    </xf>
    <xf numFmtId="0" fontId="10" fillId="33" borderId="10" xfId="0" applyFont="1" applyFill="1" applyBorder="1" applyAlignment="1">
      <alignment horizontal="left" wrapText="1"/>
    </xf>
    <xf numFmtId="172" fontId="4" fillId="33" borderId="15" xfId="0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2" fontId="4" fillId="33" borderId="15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5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172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7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177" fontId="4" fillId="33" borderId="10" xfId="0" applyNumberFormat="1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wrapText="1"/>
    </xf>
    <xf numFmtId="0" fontId="52" fillId="33" borderId="10" xfId="0" applyFont="1" applyFill="1" applyBorder="1" applyAlignment="1">
      <alignment horizontal="right" wrapText="1"/>
    </xf>
    <xf numFmtId="0" fontId="52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2" fontId="4" fillId="0" borderId="15" xfId="0" applyNumberFormat="1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172" fontId="4" fillId="0" borderId="10" xfId="0" applyNumberFormat="1" applyFont="1" applyFill="1" applyBorder="1" applyAlignment="1" applyProtection="1">
      <alignment wrapText="1"/>
      <protection locked="0"/>
    </xf>
    <xf numFmtId="172" fontId="4" fillId="0" borderId="15" xfId="0" applyNumberFormat="1" applyFont="1" applyFill="1" applyBorder="1" applyAlignment="1">
      <alignment horizontal="right" wrapText="1"/>
    </xf>
    <xf numFmtId="0" fontId="4" fillId="0" borderId="10" xfId="0" applyFont="1" applyBorder="1" applyAlignment="1" applyProtection="1">
      <alignment horizontal="right" wrapText="1"/>
      <protection locked="0"/>
    </xf>
    <xf numFmtId="172" fontId="4" fillId="0" borderId="19" xfId="0" applyNumberFormat="1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>
      <alignment horizontal="right" wrapText="1"/>
    </xf>
    <xf numFmtId="172" fontId="4" fillId="0" borderId="18" xfId="0" applyNumberFormat="1" applyFont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">
      <pane ySplit="13" topLeftCell="A183" activePane="bottomLeft" state="frozen"/>
      <selection pane="topLeft" activeCell="A1" sqref="A1"/>
      <selection pane="bottomLeft" activeCell="B192" sqref="B192"/>
    </sheetView>
  </sheetViews>
  <sheetFormatPr defaultColWidth="9.00390625" defaultRowHeight="12.75"/>
  <cols>
    <col min="1" max="1" width="5.25390625" style="9" customWidth="1"/>
    <col min="2" max="2" width="51.625" style="6" customWidth="1"/>
    <col min="3" max="3" width="9.75390625" style="31" customWidth="1"/>
    <col min="4" max="4" width="11.375" style="5" customWidth="1"/>
    <col min="5" max="5" width="13.875" style="6" customWidth="1"/>
    <col min="6" max="6" width="11.375" style="6" customWidth="1"/>
    <col min="7" max="16384" width="9.125" style="7" customWidth="1"/>
  </cols>
  <sheetData>
    <row r="1" spans="1:6" ht="12.75" customHeight="1">
      <c r="A1" s="7"/>
      <c r="B1" s="8"/>
      <c r="C1" s="8"/>
      <c r="D1" s="8"/>
      <c r="E1" s="2" t="s">
        <v>168</v>
      </c>
      <c r="F1" s="8"/>
    </row>
    <row r="2" spans="1:6" ht="12.75" customHeight="1">
      <c r="A2" s="7"/>
      <c r="B2" s="8"/>
      <c r="C2" s="8"/>
      <c r="D2" s="8"/>
      <c r="E2" s="2" t="s">
        <v>170</v>
      </c>
      <c r="F2" s="8"/>
    </row>
    <row r="3" spans="1:6" ht="12.75" customHeight="1">
      <c r="A3" s="7"/>
      <c r="B3" s="8"/>
      <c r="C3" s="8"/>
      <c r="D3" s="8"/>
      <c r="E3" s="2" t="s">
        <v>171</v>
      </c>
      <c r="F3" s="8"/>
    </row>
    <row r="4" spans="1:6" ht="15.75">
      <c r="A4" s="1"/>
      <c r="B4" s="1"/>
      <c r="C4" s="1"/>
      <c r="D4" s="1"/>
      <c r="E4" s="2" t="s">
        <v>172</v>
      </c>
      <c r="F4" s="1"/>
    </row>
    <row r="5" spans="2:6" ht="8.25" customHeight="1">
      <c r="B5" s="10"/>
      <c r="C5" s="10"/>
      <c r="D5" s="10"/>
      <c r="E5" s="101"/>
      <c r="F5" s="101"/>
    </row>
    <row r="6" spans="1:6" ht="12" customHeight="1">
      <c r="A6" s="102" t="s">
        <v>0</v>
      </c>
      <c r="B6" s="102"/>
      <c r="C6" s="102"/>
      <c r="D6" s="102"/>
      <c r="E6" s="102"/>
      <c r="F6" s="102"/>
    </row>
    <row r="7" spans="1:6" ht="14.25" customHeight="1">
      <c r="A7" s="103" t="s">
        <v>219</v>
      </c>
      <c r="B7" s="103"/>
      <c r="C7" s="103"/>
      <c r="D7" s="103"/>
      <c r="E7" s="103"/>
      <c r="F7" s="103"/>
    </row>
    <row r="8" spans="1:6" ht="10.5" customHeight="1">
      <c r="A8" s="106" t="s">
        <v>59</v>
      </c>
      <c r="B8" s="106"/>
      <c r="C8" s="106"/>
      <c r="D8" s="106"/>
      <c r="E8" s="106"/>
      <c r="F8" s="106"/>
    </row>
    <row r="9" spans="1:6" ht="14.25" customHeight="1">
      <c r="A9" s="107" t="s">
        <v>282</v>
      </c>
      <c r="B9" s="107"/>
      <c r="C9" s="107"/>
      <c r="D9" s="107"/>
      <c r="E9" s="107"/>
      <c r="F9" s="107"/>
    </row>
    <row r="10" spans="1:6" ht="10.5" customHeight="1">
      <c r="A10" s="108" t="s">
        <v>105</v>
      </c>
      <c r="B10" s="108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7.5" customHeight="1" thickBot="1">
      <c r="A12" s="15" t="s">
        <v>1</v>
      </c>
      <c r="B12" s="16" t="s">
        <v>2</v>
      </c>
      <c r="C12" s="16" t="s">
        <v>3</v>
      </c>
      <c r="D12" s="83" t="s">
        <v>169</v>
      </c>
      <c r="E12" s="16" t="s">
        <v>100</v>
      </c>
      <c r="F12" s="16" t="s">
        <v>174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12.75">
      <c r="A14" s="20"/>
      <c r="B14" s="21" t="s">
        <v>71</v>
      </c>
      <c r="C14" s="22"/>
      <c r="D14" s="23"/>
      <c r="E14" s="24"/>
      <c r="F14" s="25"/>
    </row>
    <row r="15" spans="1:6" ht="12.75">
      <c r="A15" s="38" t="s">
        <v>103</v>
      </c>
      <c r="B15" s="39" t="s">
        <v>62</v>
      </c>
      <c r="C15" s="40" t="s">
        <v>48</v>
      </c>
      <c r="D15" s="32">
        <v>71</v>
      </c>
      <c r="E15" s="33">
        <v>71</v>
      </c>
      <c r="F15" s="34">
        <f>D15/E15*100</f>
        <v>100</v>
      </c>
    </row>
    <row r="16" spans="1:6" ht="12.75">
      <c r="A16" s="41"/>
      <c r="B16" s="42" t="s">
        <v>54</v>
      </c>
      <c r="C16" s="40" t="s">
        <v>48</v>
      </c>
      <c r="D16" s="32">
        <v>14</v>
      </c>
      <c r="E16" s="33">
        <v>14</v>
      </c>
      <c r="F16" s="34">
        <f>D16/E16*100</f>
        <v>100</v>
      </c>
    </row>
    <row r="17" spans="1:6" ht="51">
      <c r="A17" s="41" t="s">
        <v>104</v>
      </c>
      <c r="B17" s="33" t="s">
        <v>165</v>
      </c>
      <c r="C17" s="43" t="s">
        <v>6</v>
      </c>
      <c r="D17" s="99">
        <f>D18+D19+D45+D46</f>
        <v>6048556</v>
      </c>
      <c r="E17" s="99">
        <f>E18+E19+E45+E46</f>
        <v>5297512</v>
      </c>
      <c r="F17" s="87">
        <f>D17/E17*100</f>
        <v>114.17729681405157</v>
      </c>
    </row>
    <row r="18" spans="1:6" ht="12.75">
      <c r="A18" s="41" t="s">
        <v>101</v>
      </c>
      <c r="B18" s="33" t="s">
        <v>60</v>
      </c>
      <c r="C18" s="43" t="s">
        <v>6</v>
      </c>
      <c r="D18" s="87">
        <v>92746</v>
      </c>
      <c r="E18" s="87">
        <v>81739</v>
      </c>
      <c r="F18" s="87">
        <f>D18/E18*100</f>
        <v>113.46603212664701</v>
      </c>
    </row>
    <row r="19" spans="1:6" ht="12.75">
      <c r="A19" s="41" t="s">
        <v>102</v>
      </c>
      <c r="B19" s="33" t="s">
        <v>61</v>
      </c>
      <c r="C19" s="43" t="s">
        <v>6</v>
      </c>
      <c r="D19" s="87">
        <v>5624000</v>
      </c>
      <c r="E19" s="87">
        <v>4915564</v>
      </c>
      <c r="F19" s="87">
        <f>D19/E19*100</f>
        <v>114.4121000153797</v>
      </c>
    </row>
    <row r="20" spans="1:6" ht="12.75">
      <c r="A20" s="41"/>
      <c r="B20" s="45" t="s">
        <v>15</v>
      </c>
      <c r="C20" s="43"/>
      <c r="D20" s="87"/>
      <c r="E20" s="87"/>
      <c r="F20" s="87"/>
    </row>
    <row r="21" spans="1:6" ht="12.75" customHeight="1">
      <c r="A21" s="41"/>
      <c r="B21" s="39" t="s">
        <v>175</v>
      </c>
      <c r="C21" s="43" t="s">
        <v>6</v>
      </c>
      <c r="D21" s="87">
        <v>3175303</v>
      </c>
      <c r="E21" s="87">
        <v>3175413</v>
      </c>
      <c r="F21" s="87">
        <f>D21/E21*100</f>
        <v>99.99653588367875</v>
      </c>
    </row>
    <row r="22" spans="1:6" ht="12.75" customHeight="1">
      <c r="A22" s="41"/>
      <c r="B22" s="39" t="s">
        <v>176</v>
      </c>
      <c r="C22" s="43" t="s">
        <v>6</v>
      </c>
      <c r="D22" s="87"/>
      <c r="E22" s="87"/>
      <c r="F22" s="87"/>
    </row>
    <row r="23" spans="1:6" ht="12.75" customHeight="1">
      <c r="A23" s="41"/>
      <c r="B23" s="39" t="s">
        <v>177</v>
      </c>
      <c r="C23" s="43" t="s">
        <v>6</v>
      </c>
      <c r="D23" s="87"/>
      <c r="E23" s="87"/>
      <c r="F23" s="87"/>
    </row>
    <row r="24" spans="1:6" ht="12.75" customHeight="1">
      <c r="A24" s="41"/>
      <c r="B24" s="39" t="s">
        <v>178</v>
      </c>
      <c r="C24" s="43" t="s">
        <v>6</v>
      </c>
      <c r="D24" s="87"/>
      <c r="E24" s="87"/>
      <c r="F24" s="87"/>
    </row>
    <row r="25" spans="1:6" ht="12.75">
      <c r="A25" s="41"/>
      <c r="B25" s="39" t="s">
        <v>179</v>
      </c>
      <c r="C25" s="43" t="s">
        <v>6</v>
      </c>
      <c r="D25" s="87"/>
      <c r="E25" s="87"/>
      <c r="F25" s="87"/>
    </row>
    <row r="26" spans="1:6" ht="12.75">
      <c r="A26" s="41"/>
      <c r="B26" s="39" t="s">
        <v>180</v>
      </c>
      <c r="C26" s="43" t="s">
        <v>6</v>
      </c>
      <c r="D26" s="87"/>
      <c r="E26" s="87"/>
      <c r="F26" s="87"/>
    </row>
    <row r="27" spans="1:6" ht="38.25">
      <c r="A27" s="41"/>
      <c r="B27" s="39" t="s">
        <v>181</v>
      </c>
      <c r="C27" s="43" t="s">
        <v>6</v>
      </c>
      <c r="D27" s="87">
        <v>69334</v>
      </c>
      <c r="E27" s="87">
        <v>107738</v>
      </c>
      <c r="F27" s="87">
        <f>D27/E27*100</f>
        <v>64.35426683250107</v>
      </c>
    </row>
    <row r="28" spans="1:6" ht="12.75">
      <c r="A28" s="41"/>
      <c r="B28" s="39" t="s">
        <v>182</v>
      </c>
      <c r="C28" s="43" t="s">
        <v>6</v>
      </c>
      <c r="D28" s="87"/>
      <c r="E28" s="87"/>
      <c r="F28" s="87"/>
    </row>
    <row r="29" spans="1:6" ht="25.5">
      <c r="A29" s="41"/>
      <c r="B29" s="39" t="s">
        <v>183</v>
      </c>
      <c r="C29" s="43" t="s">
        <v>6</v>
      </c>
      <c r="D29" s="87"/>
      <c r="E29" s="87"/>
      <c r="F29" s="87"/>
    </row>
    <row r="30" spans="1:6" ht="12.75">
      <c r="A30" s="41"/>
      <c r="B30" s="39" t="s">
        <v>184</v>
      </c>
      <c r="C30" s="43" t="s">
        <v>6</v>
      </c>
      <c r="D30" s="87"/>
      <c r="E30" s="87"/>
      <c r="F30" s="87"/>
    </row>
    <row r="31" spans="1:6" ht="12.75">
      <c r="A31" s="41"/>
      <c r="B31" s="39" t="s">
        <v>185</v>
      </c>
      <c r="C31" s="43" t="s">
        <v>6</v>
      </c>
      <c r="D31" s="87"/>
      <c r="E31" s="87"/>
      <c r="F31" s="87"/>
    </row>
    <row r="32" spans="1:6" ht="25.5">
      <c r="A32" s="41"/>
      <c r="B32" s="39" t="s">
        <v>186</v>
      </c>
      <c r="C32" s="43" t="s">
        <v>6</v>
      </c>
      <c r="D32" s="87"/>
      <c r="E32" s="87"/>
      <c r="F32" s="87"/>
    </row>
    <row r="33" spans="1:6" ht="12.75">
      <c r="A33" s="41"/>
      <c r="B33" s="39" t="s">
        <v>72</v>
      </c>
      <c r="C33" s="43" t="s">
        <v>6</v>
      </c>
      <c r="D33" s="87">
        <v>218151</v>
      </c>
      <c r="E33" s="87">
        <v>104018</v>
      </c>
      <c r="F33" s="87">
        <f>D33/E33*100</f>
        <v>209.72427849026133</v>
      </c>
    </row>
    <row r="34" spans="1:6" ht="12.75" customHeight="1">
      <c r="A34" s="41"/>
      <c r="B34" s="39" t="s">
        <v>187</v>
      </c>
      <c r="C34" s="43" t="s">
        <v>6</v>
      </c>
      <c r="D34" s="87">
        <v>2028717</v>
      </c>
      <c r="E34" s="87">
        <v>1431352</v>
      </c>
      <c r="F34" s="87">
        <f>D34/E34*100</f>
        <v>141.73431832281648</v>
      </c>
    </row>
    <row r="35" spans="1:6" ht="12.75">
      <c r="A35" s="41"/>
      <c r="B35" s="39" t="s">
        <v>188</v>
      </c>
      <c r="C35" s="43" t="s">
        <v>6</v>
      </c>
      <c r="D35" s="87"/>
      <c r="E35" s="87"/>
      <c r="F35" s="87"/>
    </row>
    <row r="36" spans="1:6" ht="25.5">
      <c r="A36" s="41"/>
      <c r="B36" s="39" t="s">
        <v>189</v>
      </c>
      <c r="C36" s="43" t="s">
        <v>6</v>
      </c>
      <c r="D36" s="87">
        <v>109557</v>
      </c>
      <c r="E36" s="87">
        <v>79260</v>
      </c>
      <c r="F36" s="87">
        <f>D36/E36*100</f>
        <v>138.224829674489</v>
      </c>
    </row>
    <row r="37" spans="1:6" ht="12.75" customHeight="1">
      <c r="A37" s="41"/>
      <c r="B37" s="39" t="s">
        <v>190</v>
      </c>
      <c r="C37" s="43" t="s">
        <v>6</v>
      </c>
      <c r="D37" s="87"/>
      <c r="E37" s="87"/>
      <c r="F37" s="87"/>
    </row>
    <row r="38" spans="1:6" ht="12.75">
      <c r="A38" s="41"/>
      <c r="B38" s="39" t="s">
        <v>191</v>
      </c>
      <c r="C38" s="43" t="s">
        <v>6</v>
      </c>
      <c r="D38" s="87"/>
      <c r="E38" s="87"/>
      <c r="F38" s="87"/>
    </row>
    <row r="39" spans="1:6" ht="25.5">
      <c r="A39" s="41"/>
      <c r="B39" s="39" t="s">
        <v>192</v>
      </c>
      <c r="C39" s="43" t="s">
        <v>6</v>
      </c>
      <c r="D39" s="87"/>
      <c r="E39" s="87"/>
      <c r="F39" s="87"/>
    </row>
    <row r="40" spans="1:6" ht="25.5">
      <c r="A40" s="41"/>
      <c r="B40" s="39" t="s">
        <v>193</v>
      </c>
      <c r="C40" s="43" t="s">
        <v>6</v>
      </c>
      <c r="D40" s="87"/>
      <c r="E40" s="87"/>
      <c r="F40" s="87"/>
    </row>
    <row r="41" spans="1:6" ht="12.75">
      <c r="A41" s="41"/>
      <c r="B41" s="39" t="s">
        <v>194</v>
      </c>
      <c r="C41" s="43" t="s">
        <v>6</v>
      </c>
      <c r="D41" s="87"/>
      <c r="E41" s="87"/>
      <c r="F41" s="87"/>
    </row>
    <row r="42" spans="1:6" ht="12.75">
      <c r="A42" s="41"/>
      <c r="B42" s="39" t="s">
        <v>195</v>
      </c>
      <c r="C42" s="43" t="s">
        <v>6</v>
      </c>
      <c r="D42" s="87"/>
      <c r="E42" s="87"/>
      <c r="F42" s="87"/>
    </row>
    <row r="43" spans="1:6" ht="12.75">
      <c r="A43" s="41"/>
      <c r="B43" s="39" t="s">
        <v>196</v>
      </c>
      <c r="C43" s="43" t="s">
        <v>6</v>
      </c>
      <c r="D43" s="87"/>
      <c r="E43" s="87"/>
      <c r="F43" s="87"/>
    </row>
    <row r="44" spans="1:6" ht="12.75">
      <c r="A44" s="41"/>
      <c r="B44" s="39" t="s">
        <v>197</v>
      </c>
      <c r="C44" s="43" t="s">
        <v>6</v>
      </c>
      <c r="D44" s="87">
        <v>22939</v>
      </c>
      <c r="E44" s="87">
        <v>17783</v>
      </c>
      <c r="F44" s="87">
        <f>D44/E44*100</f>
        <v>128.9939830174886</v>
      </c>
    </row>
    <row r="45" spans="1:6" ht="25.5">
      <c r="A45" s="41" t="s">
        <v>106</v>
      </c>
      <c r="B45" s="39" t="s">
        <v>198</v>
      </c>
      <c r="C45" s="43" t="s">
        <v>6</v>
      </c>
      <c r="D45" s="87">
        <v>178821</v>
      </c>
      <c r="E45" s="87">
        <v>159660</v>
      </c>
      <c r="F45" s="87">
        <f>D45/E45*100</f>
        <v>112.00112739571591</v>
      </c>
    </row>
    <row r="46" spans="1:6" ht="25.5">
      <c r="A46" s="41" t="s">
        <v>199</v>
      </c>
      <c r="B46" s="33" t="s">
        <v>200</v>
      </c>
      <c r="C46" s="43" t="s">
        <v>6</v>
      </c>
      <c r="D46" s="87">
        <v>152989</v>
      </c>
      <c r="E46" s="87">
        <v>140549</v>
      </c>
      <c r="F46" s="87">
        <f>D46/E46*100</f>
        <v>108.85100569908003</v>
      </c>
    </row>
    <row r="47" spans="1:6" ht="12.75">
      <c r="A47" s="41" t="s">
        <v>107</v>
      </c>
      <c r="B47" s="33" t="s">
        <v>58</v>
      </c>
      <c r="C47" s="43" t="s">
        <v>90</v>
      </c>
      <c r="D47" s="35"/>
      <c r="E47" s="36"/>
      <c r="F47" s="44"/>
    </row>
    <row r="48" spans="1:6" ht="21.75">
      <c r="A48" s="41"/>
      <c r="B48" s="47" t="s">
        <v>99</v>
      </c>
      <c r="C48" s="43"/>
      <c r="D48" s="35"/>
      <c r="E48" s="36"/>
      <c r="F48" s="36"/>
    </row>
    <row r="49" spans="1:6" ht="12.75">
      <c r="A49" s="41" t="s">
        <v>228</v>
      </c>
      <c r="B49" s="39" t="s">
        <v>220</v>
      </c>
      <c r="C49" s="43" t="s">
        <v>221</v>
      </c>
      <c r="D49" s="87">
        <v>191.6</v>
      </c>
      <c r="E49" s="87">
        <v>157.3</v>
      </c>
      <c r="F49" s="87">
        <f aca="true" t="shared" si="0" ref="F49:F61">D49/E49*100</f>
        <v>121.8054672600127</v>
      </c>
    </row>
    <row r="50" spans="1:6" ht="12.75">
      <c r="A50" s="41" t="s">
        <v>229</v>
      </c>
      <c r="B50" s="39" t="s">
        <v>222</v>
      </c>
      <c r="C50" s="43" t="s">
        <v>221</v>
      </c>
      <c r="D50" s="87">
        <v>81.9</v>
      </c>
      <c r="E50" s="87">
        <v>90.1</v>
      </c>
      <c r="F50" s="87">
        <f t="shared" si="0"/>
        <v>90.89900110987793</v>
      </c>
    </row>
    <row r="51" spans="1:6" ht="12.75">
      <c r="A51" s="41" t="s">
        <v>230</v>
      </c>
      <c r="B51" s="39" t="s">
        <v>223</v>
      </c>
      <c r="C51" s="43" t="s">
        <v>221</v>
      </c>
      <c r="D51" s="87">
        <v>115.2</v>
      </c>
      <c r="E51" s="87">
        <v>194.9</v>
      </c>
      <c r="F51" s="87">
        <f t="shared" si="0"/>
        <v>59.10723447922012</v>
      </c>
    </row>
    <row r="52" spans="1:6" ht="12.75">
      <c r="A52" s="41" t="s">
        <v>231</v>
      </c>
      <c r="B52" s="39" t="s">
        <v>224</v>
      </c>
      <c r="C52" s="43" t="s">
        <v>225</v>
      </c>
      <c r="D52" s="87"/>
      <c r="E52" s="87"/>
      <c r="F52" s="48"/>
    </row>
    <row r="53" spans="1:6" ht="25.5">
      <c r="A53" s="41" t="s">
        <v>232</v>
      </c>
      <c r="B53" s="39" t="s">
        <v>226</v>
      </c>
      <c r="C53" s="49" t="s">
        <v>227</v>
      </c>
      <c r="D53" s="87">
        <v>30.4</v>
      </c>
      <c r="E53" s="87">
        <v>29.4</v>
      </c>
      <c r="F53" s="87">
        <f t="shared" si="0"/>
        <v>103.4013605442177</v>
      </c>
    </row>
    <row r="54" spans="1:6" ht="25.5">
      <c r="A54" s="41" t="s">
        <v>233</v>
      </c>
      <c r="B54" s="39" t="s">
        <v>238</v>
      </c>
      <c r="C54" s="49" t="s">
        <v>221</v>
      </c>
      <c r="D54" s="87">
        <v>180.1</v>
      </c>
      <c r="E54" s="87">
        <v>179.8</v>
      </c>
      <c r="F54" s="87">
        <f t="shared" si="0"/>
        <v>100.16685205784204</v>
      </c>
    </row>
    <row r="55" spans="1:6" ht="25.5">
      <c r="A55" s="41" t="s">
        <v>234</v>
      </c>
      <c r="B55" s="39" t="s">
        <v>243</v>
      </c>
      <c r="C55" s="49" t="s">
        <v>221</v>
      </c>
      <c r="D55" s="87">
        <v>55.9</v>
      </c>
      <c r="E55" s="87">
        <v>54.1</v>
      </c>
      <c r="F55" s="87">
        <f t="shared" si="0"/>
        <v>103.32717190388169</v>
      </c>
    </row>
    <row r="56" spans="1:6" ht="25.5">
      <c r="A56" s="41" t="s">
        <v>235</v>
      </c>
      <c r="B56" s="39" t="s">
        <v>244</v>
      </c>
      <c r="C56" s="49" t="s">
        <v>221</v>
      </c>
      <c r="D56" s="87">
        <v>37.605</v>
      </c>
      <c r="E56" s="87">
        <v>46.89</v>
      </c>
      <c r="F56" s="87">
        <f t="shared" si="0"/>
        <v>80.19833653230965</v>
      </c>
    </row>
    <row r="57" spans="1:6" ht="27" customHeight="1">
      <c r="A57" s="41" t="s">
        <v>236</v>
      </c>
      <c r="B57" s="50" t="s">
        <v>245</v>
      </c>
      <c r="C57" s="49" t="s">
        <v>221</v>
      </c>
      <c r="D57" s="87">
        <v>45.79</v>
      </c>
      <c r="E57" s="87">
        <v>36.08</v>
      </c>
      <c r="F57" s="87">
        <f t="shared" si="0"/>
        <v>126.91241685144124</v>
      </c>
    </row>
    <row r="58" spans="1:6" ht="12.75">
      <c r="A58" s="41" t="s">
        <v>237</v>
      </c>
      <c r="B58" s="39" t="s">
        <v>246</v>
      </c>
      <c r="C58" s="49" t="s">
        <v>221</v>
      </c>
      <c r="D58" s="87">
        <v>2.979</v>
      </c>
      <c r="E58" s="87">
        <v>3.502</v>
      </c>
      <c r="F58" s="87">
        <f t="shared" si="0"/>
        <v>85.06567675613935</v>
      </c>
    </row>
    <row r="59" spans="1:6" ht="25.5">
      <c r="A59" s="41" t="s">
        <v>239</v>
      </c>
      <c r="B59" s="39" t="s">
        <v>247</v>
      </c>
      <c r="C59" s="49" t="s">
        <v>79</v>
      </c>
      <c r="D59" s="87">
        <v>40532.93</v>
      </c>
      <c r="E59" s="87">
        <v>38333.4</v>
      </c>
      <c r="F59" s="87">
        <f t="shared" si="0"/>
        <v>105.73789436887935</v>
      </c>
    </row>
    <row r="60" spans="1:6" ht="12.75">
      <c r="A60" s="41" t="s">
        <v>240</v>
      </c>
      <c r="B60" s="39" t="s">
        <v>253</v>
      </c>
      <c r="C60" s="49" t="s">
        <v>254</v>
      </c>
      <c r="D60" s="87">
        <v>61350</v>
      </c>
      <c r="E60" s="87">
        <v>43020</v>
      </c>
      <c r="F60" s="87">
        <f t="shared" si="0"/>
        <v>142.60808926080892</v>
      </c>
    </row>
    <row r="61" spans="1:6" ht="12.75">
      <c r="A61" s="41" t="s">
        <v>241</v>
      </c>
      <c r="B61" s="39" t="s">
        <v>255</v>
      </c>
      <c r="C61" s="49" t="s">
        <v>256</v>
      </c>
      <c r="D61" s="87">
        <v>240.1</v>
      </c>
      <c r="E61" s="87">
        <v>230.1</v>
      </c>
      <c r="F61" s="87">
        <f t="shared" si="0"/>
        <v>104.34593654932638</v>
      </c>
    </row>
    <row r="62" spans="1:6" ht="12.75">
      <c r="A62" s="41" t="s">
        <v>242</v>
      </c>
      <c r="B62" s="39" t="s">
        <v>260</v>
      </c>
      <c r="C62" s="49" t="s">
        <v>79</v>
      </c>
      <c r="D62" s="87">
        <v>400.3</v>
      </c>
      <c r="E62" s="87">
        <v>590</v>
      </c>
      <c r="F62" s="87">
        <f aca="true" t="shared" si="1" ref="F62:F71">D62/E62*100</f>
        <v>67.84745762711864</v>
      </c>
    </row>
    <row r="63" spans="1:6" ht="12.75">
      <c r="A63" s="41" t="s">
        <v>275</v>
      </c>
      <c r="B63" s="39" t="s">
        <v>274</v>
      </c>
      <c r="C63" s="49" t="s">
        <v>79</v>
      </c>
      <c r="D63" s="87">
        <v>1840.1</v>
      </c>
      <c r="E63" s="87">
        <v>1660.9</v>
      </c>
      <c r="F63" s="87">
        <f t="shared" si="1"/>
        <v>110.78933108555601</v>
      </c>
    </row>
    <row r="64" spans="1:6" ht="12.75">
      <c r="A64" s="41" t="s">
        <v>248</v>
      </c>
      <c r="B64" s="39" t="s">
        <v>261</v>
      </c>
      <c r="C64" s="49" t="s">
        <v>79</v>
      </c>
      <c r="D64" s="87">
        <v>61.5</v>
      </c>
      <c r="E64" s="87">
        <v>483.7</v>
      </c>
      <c r="F64" s="87">
        <f t="shared" si="1"/>
        <v>12.714492454000414</v>
      </c>
    </row>
    <row r="65" spans="1:6" ht="12.75">
      <c r="A65" s="41" t="s">
        <v>249</v>
      </c>
      <c r="B65" s="39" t="s">
        <v>262</v>
      </c>
      <c r="C65" s="49" t="s">
        <v>79</v>
      </c>
      <c r="D65" s="87">
        <v>32598</v>
      </c>
      <c r="E65" s="87">
        <v>27481</v>
      </c>
      <c r="F65" s="87">
        <f t="shared" si="1"/>
        <v>118.62013754957972</v>
      </c>
    </row>
    <row r="66" spans="1:6" ht="12.75">
      <c r="A66" s="41" t="s">
        <v>250</v>
      </c>
      <c r="B66" s="39" t="s">
        <v>263</v>
      </c>
      <c r="C66" s="49" t="s">
        <v>79</v>
      </c>
      <c r="D66" s="87">
        <v>3688</v>
      </c>
      <c r="E66" s="87">
        <v>3878</v>
      </c>
      <c r="F66" s="87">
        <f t="shared" si="1"/>
        <v>95.10056730273337</v>
      </c>
    </row>
    <row r="67" spans="1:6" ht="12.75">
      <c r="A67" s="41" t="s">
        <v>251</v>
      </c>
      <c r="B67" s="39" t="s">
        <v>264</v>
      </c>
      <c r="C67" s="49" t="s">
        <v>79</v>
      </c>
      <c r="D67" s="87">
        <v>42790</v>
      </c>
      <c r="E67" s="87">
        <v>35786</v>
      </c>
      <c r="F67" s="87">
        <f t="shared" si="1"/>
        <v>119.57189962555191</v>
      </c>
    </row>
    <row r="68" spans="1:6" ht="12.75">
      <c r="A68" s="41" t="s">
        <v>252</v>
      </c>
      <c r="B68" s="39" t="s">
        <v>265</v>
      </c>
      <c r="C68" s="49" t="s">
        <v>79</v>
      </c>
      <c r="D68" s="87">
        <v>38.5</v>
      </c>
      <c r="E68" s="87">
        <v>45.3</v>
      </c>
      <c r="F68" s="87">
        <f t="shared" si="1"/>
        <v>84.98896247240619</v>
      </c>
    </row>
    <row r="69" spans="1:6" ht="25.5">
      <c r="A69" s="41" t="s">
        <v>257</v>
      </c>
      <c r="B69" s="39" t="s">
        <v>266</v>
      </c>
      <c r="C69" s="49" t="s">
        <v>79</v>
      </c>
      <c r="D69" s="87">
        <v>48596.1</v>
      </c>
      <c r="E69" s="87">
        <v>38430.6</v>
      </c>
      <c r="F69" s="87">
        <f t="shared" si="1"/>
        <v>126.4515776490609</v>
      </c>
    </row>
    <row r="70" spans="1:6" ht="25.5">
      <c r="A70" s="41" t="s">
        <v>258</v>
      </c>
      <c r="B70" s="39" t="s">
        <v>267</v>
      </c>
      <c r="C70" s="49" t="s">
        <v>79</v>
      </c>
      <c r="D70" s="87">
        <v>42355</v>
      </c>
      <c r="E70" s="87">
        <v>40003</v>
      </c>
      <c r="F70" s="87">
        <f t="shared" si="1"/>
        <v>105.87955903307251</v>
      </c>
    </row>
    <row r="71" spans="1:6" ht="12.75">
      <c r="A71" s="41" t="s">
        <v>259</v>
      </c>
      <c r="B71" s="39" t="s">
        <v>268</v>
      </c>
      <c r="C71" s="49" t="s">
        <v>79</v>
      </c>
      <c r="D71" s="87">
        <v>14494</v>
      </c>
      <c r="E71" s="87">
        <v>12935</v>
      </c>
      <c r="F71" s="87">
        <f t="shared" si="1"/>
        <v>112.05257054503286</v>
      </c>
    </row>
    <row r="72" spans="1:6" ht="12.75">
      <c r="A72" s="41" t="s">
        <v>276</v>
      </c>
      <c r="B72" s="39" t="s">
        <v>277</v>
      </c>
      <c r="C72" s="49" t="s">
        <v>278</v>
      </c>
      <c r="D72" s="87">
        <v>1.249</v>
      </c>
      <c r="E72" s="87">
        <v>0.59</v>
      </c>
      <c r="F72" s="48"/>
    </row>
    <row r="73" spans="1:6" ht="12.75">
      <c r="A73" s="41" t="s">
        <v>279</v>
      </c>
      <c r="B73" s="39" t="s">
        <v>280</v>
      </c>
      <c r="C73" s="43" t="s">
        <v>8</v>
      </c>
      <c r="D73" s="87"/>
      <c r="E73" s="87"/>
      <c r="F73" s="48"/>
    </row>
    <row r="74" spans="1:6" ht="12.75">
      <c r="A74" s="41"/>
      <c r="B74" s="51" t="s">
        <v>12</v>
      </c>
      <c r="C74" s="40"/>
      <c r="D74" s="32"/>
      <c r="E74" s="33"/>
      <c r="F74" s="52"/>
    </row>
    <row r="75" spans="1:6" ht="12.75" customHeight="1">
      <c r="A75" s="41" t="s">
        <v>108</v>
      </c>
      <c r="B75" s="39" t="s">
        <v>63</v>
      </c>
      <c r="C75" s="40" t="s">
        <v>48</v>
      </c>
      <c r="D75" s="32">
        <v>33</v>
      </c>
      <c r="E75" s="33">
        <v>33</v>
      </c>
      <c r="F75" s="34">
        <v>100</v>
      </c>
    </row>
    <row r="76" spans="1:6" ht="12.75" customHeight="1">
      <c r="A76" s="41" t="s">
        <v>109</v>
      </c>
      <c r="B76" s="39" t="s">
        <v>64</v>
      </c>
      <c r="C76" s="40" t="s">
        <v>48</v>
      </c>
      <c r="D76" s="32">
        <v>215</v>
      </c>
      <c r="E76" s="33">
        <v>215</v>
      </c>
      <c r="F76" s="52">
        <v>100</v>
      </c>
    </row>
    <row r="77" spans="1:6" ht="12.75" customHeight="1">
      <c r="A77" s="41" t="s">
        <v>110</v>
      </c>
      <c r="B77" s="39" t="s">
        <v>78</v>
      </c>
      <c r="C77" s="40" t="s">
        <v>48</v>
      </c>
      <c r="D77" s="32">
        <v>12846</v>
      </c>
      <c r="E77" s="33">
        <v>12846</v>
      </c>
      <c r="F77" s="34">
        <v>100</v>
      </c>
    </row>
    <row r="78" spans="1:6" ht="38.25">
      <c r="A78" s="41" t="s">
        <v>111</v>
      </c>
      <c r="B78" s="33" t="s">
        <v>166</v>
      </c>
      <c r="C78" s="43" t="s">
        <v>6</v>
      </c>
      <c r="D78" s="32">
        <v>3294000</v>
      </c>
      <c r="E78" s="33">
        <v>2933214</v>
      </c>
      <c r="F78" s="34">
        <v>112.3000231145767</v>
      </c>
    </row>
    <row r="79" spans="1:6" ht="12.75" customHeight="1">
      <c r="A79" s="41" t="s">
        <v>112</v>
      </c>
      <c r="B79" s="33" t="s">
        <v>92</v>
      </c>
      <c r="C79" s="43" t="s">
        <v>14</v>
      </c>
      <c r="D79" s="35">
        <v>100.1</v>
      </c>
      <c r="E79" s="36">
        <v>100.1</v>
      </c>
      <c r="F79" s="34">
        <v>100</v>
      </c>
    </row>
    <row r="80" spans="1:6" ht="12.75">
      <c r="A80" s="41"/>
      <c r="B80" s="53" t="s">
        <v>15</v>
      </c>
      <c r="C80" s="43"/>
      <c r="D80" s="88"/>
      <c r="E80" s="89"/>
      <c r="F80" s="34" t="e">
        <v>#DIV/0!</v>
      </c>
    </row>
    <row r="81" spans="1:6" ht="12.75">
      <c r="A81" s="41"/>
      <c r="B81" s="54" t="s">
        <v>76</v>
      </c>
      <c r="C81" s="43" t="s">
        <v>14</v>
      </c>
      <c r="D81" s="84">
        <v>67.1</v>
      </c>
      <c r="E81" s="85">
        <v>66.5</v>
      </c>
      <c r="F81" s="34">
        <v>100.90225563909773</v>
      </c>
    </row>
    <row r="82" spans="1:6" ht="12.75">
      <c r="A82" s="41"/>
      <c r="B82" s="54" t="s">
        <v>24</v>
      </c>
      <c r="C82" s="43" t="s">
        <v>14</v>
      </c>
      <c r="D82" s="35">
        <v>13.8</v>
      </c>
      <c r="E82" s="36">
        <v>14.8</v>
      </c>
      <c r="F82" s="34">
        <v>93.24324324324324</v>
      </c>
    </row>
    <row r="83" spans="1:6" ht="12.75">
      <c r="A83" s="41"/>
      <c r="B83" s="54" t="s">
        <v>25</v>
      </c>
      <c r="C83" s="43" t="s">
        <v>14</v>
      </c>
      <c r="D83" s="35">
        <v>7.5</v>
      </c>
      <c r="E83" s="36">
        <v>6.7</v>
      </c>
      <c r="F83" s="34">
        <v>111.94029850746267</v>
      </c>
    </row>
    <row r="84" spans="1:6" ht="12.75">
      <c r="A84" s="41"/>
      <c r="B84" s="54" t="s">
        <v>16</v>
      </c>
      <c r="C84" s="43" t="s">
        <v>14</v>
      </c>
      <c r="D84" s="35">
        <v>0.6</v>
      </c>
      <c r="E84" s="36">
        <v>0.7</v>
      </c>
      <c r="F84" s="34">
        <v>85.71428571428572</v>
      </c>
    </row>
    <row r="85" spans="1:6" ht="12.75">
      <c r="A85" s="41"/>
      <c r="B85" s="54" t="s">
        <v>93</v>
      </c>
      <c r="C85" s="43" t="s">
        <v>14</v>
      </c>
      <c r="D85" s="35">
        <v>0.73</v>
      </c>
      <c r="E85" s="36">
        <v>0.73</v>
      </c>
      <c r="F85" s="34">
        <v>100</v>
      </c>
    </row>
    <row r="86" spans="1:6" ht="12.75">
      <c r="A86" s="41"/>
      <c r="B86" s="54" t="s">
        <v>94</v>
      </c>
      <c r="C86" s="43" t="s">
        <v>14</v>
      </c>
      <c r="D86" s="35"/>
      <c r="E86" s="36"/>
      <c r="F86" s="34" t="e">
        <v>#DIV/0!</v>
      </c>
    </row>
    <row r="87" spans="1:6" ht="12.75">
      <c r="A87" s="41"/>
      <c r="B87" s="54" t="s">
        <v>77</v>
      </c>
      <c r="C87" s="43" t="s">
        <v>14</v>
      </c>
      <c r="D87" s="35">
        <v>6.2</v>
      </c>
      <c r="E87" s="36">
        <v>6.8</v>
      </c>
      <c r="F87" s="34">
        <v>91.1764705882353</v>
      </c>
    </row>
    <row r="88" spans="1:6" ht="25.5" customHeight="1">
      <c r="A88" s="41" t="s">
        <v>113</v>
      </c>
      <c r="B88" s="33" t="s">
        <v>95</v>
      </c>
      <c r="C88" s="40"/>
      <c r="D88" s="32"/>
      <c r="E88" s="33"/>
      <c r="F88" s="34" t="e">
        <v>#DIV/0!</v>
      </c>
    </row>
    <row r="89" spans="1:6" ht="12.75">
      <c r="A89" s="41"/>
      <c r="B89" s="54" t="s">
        <v>76</v>
      </c>
      <c r="C89" s="40" t="s">
        <v>79</v>
      </c>
      <c r="D89" s="35">
        <v>411110</v>
      </c>
      <c r="E89" s="36">
        <v>417908</v>
      </c>
      <c r="F89" s="34">
        <v>98.37332618662481</v>
      </c>
    </row>
    <row r="90" spans="1:6" ht="12.75">
      <c r="A90" s="41"/>
      <c r="B90" s="54" t="s">
        <v>160</v>
      </c>
      <c r="C90" s="40" t="s">
        <v>79</v>
      </c>
      <c r="D90" s="35">
        <v>637599</v>
      </c>
      <c r="E90" s="36">
        <v>547309</v>
      </c>
      <c r="F90" s="34">
        <v>116.49707934640212</v>
      </c>
    </row>
    <row r="91" spans="1:6" ht="12.75">
      <c r="A91" s="41"/>
      <c r="B91" s="54" t="s">
        <v>159</v>
      </c>
      <c r="C91" s="40" t="s">
        <v>79</v>
      </c>
      <c r="D91" s="35">
        <v>20265</v>
      </c>
      <c r="E91" s="36">
        <v>16629</v>
      </c>
      <c r="F91" s="34">
        <v>121.86541583979795</v>
      </c>
    </row>
    <row r="92" spans="1:6" ht="12.75">
      <c r="A92" s="41"/>
      <c r="B92" s="54" t="s">
        <v>16</v>
      </c>
      <c r="C92" s="40" t="s">
        <v>79</v>
      </c>
      <c r="D92" s="35"/>
      <c r="E92" s="36"/>
      <c r="F92" s="34" t="e">
        <v>#DIV/0!</v>
      </c>
    </row>
    <row r="93" spans="1:6" ht="12.75">
      <c r="A93" s="41"/>
      <c r="B93" s="54" t="s">
        <v>17</v>
      </c>
      <c r="C93" s="40" t="s">
        <v>79</v>
      </c>
      <c r="D93" s="35">
        <v>8756</v>
      </c>
      <c r="E93" s="36">
        <v>9450</v>
      </c>
      <c r="F93" s="34">
        <v>92.65608465608466</v>
      </c>
    </row>
    <row r="94" spans="1:6" ht="12.75">
      <c r="A94" s="41"/>
      <c r="B94" s="54" t="s">
        <v>18</v>
      </c>
      <c r="C94" s="40" t="s">
        <v>79</v>
      </c>
      <c r="D94" s="35">
        <v>4516</v>
      </c>
      <c r="E94" s="36">
        <v>4003</v>
      </c>
      <c r="F94" s="34">
        <v>112.81538845865602</v>
      </c>
    </row>
    <row r="95" spans="1:6" ht="12.75">
      <c r="A95" s="41"/>
      <c r="B95" s="54" t="s">
        <v>19</v>
      </c>
      <c r="C95" s="40" t="s">
        <v>79</v>
      </c>
      <c r="D95" s="35"/>
      <c r="E95" s="36"/>
      <c r="F95" s="34" t="e">
        <v>#DIV/0!</v>
      </c>
    </row>
    <row r="96" spans="1:6" ht="12.75">
      <c r="A96" s="41"/>
      <c r="B96" s="54" t="s">
        <v>161</v>
      </c>
      <c r="C96" s="40" t="s">
        <v>79</v>
      </c>
      <c r="D96" s="35">
        <v>8669.7</v>
      </c>
      <c r="E96" s="36">
        <v>9796.2</v>
      </c>
      <c r="F96" s="34">
        <v>88.5006431065107</v>
      </c>
    </row>
    <row r="97" spans="1:6" ht="12.75">
      <c r="A97" s="41"/>
      <c r="B97" s="54" t="s">
        <v>20</v>
      </c>
      <c r="C97" s="40" t="s">
        <v>79</v>
      </c>
      <c r="D97" s="35">
        <v>21801.5</v>
      </c>
      <c r="E97" s="36">
        <v>22383</v>
      </c>
      <c r="F97" s="34">
        <v>97.40204619577358</v>
      </c>
    </row>
    <row r="98" spans="1:6" ht="12" customHeight="1">
      <c r="A98" s="41"/>
      <c r="B98" s="54" t="s">
        <v>21</v>
      </c>
      <c r="C98" s="40" t="s">
        <v>80</v>
      </c>
      <c r="D98" s="35">
        <v>2557</v>
      </c>
      <c r="E98" s="36">
        <v>3745</v>
      </c>
      <c r="F98" s="34">
        <v>68.2777036048064</v>
      </c>
    </row>
    <row r="99" spans="1:6" ht="25.5">
      <c r="A99" s="41" t="s">
        <v>114</v>
      </c>
      <c r="B99" s="33" t="s">
        <v>96</v>
      </c>
      <c r="C99" s="40"/>
      <c r="D99" s="32"/>
      <c r="E99" s="33"/>
      <c r="F99" s="34" t="e">
        <v>#DIV/0!</v>
      </c>
    </row>
    <row r="100" spans="1:6" ht="12.75">
      <c r="A100" s="41"/>
      <c r="B100" s="54" t="s">
        <v>22</v>
      </c>
      <c r="C100" s="40" t="s">
        <v>23</v>
      </c>
      <c r="D100" s="35">
        <v>65.4</v>
      </c>
      <c r="E100" s="36">
        <v>63.2</v>
      </c>
      <c r="F100" s="34">
        <v>103.48101265822784</v>
      </c>
    </row>
    <row r="101" spans="1:6" ht="12.75">
      <c r="A101" s="41"/>
      <c r="B101" s="54" t="s">
        <v>24</v>
      </c>
      <c r="C101" s="40" t="s">
        <v>23</v>
      </c>
      <c r="D101" s="35">
        <v>580.9</v>
      </c>
      <c r="E101" s="36">
        <v>553.2</v>
      </c>
      <c r="F101" s="34">
        <v>105.00723065798987</v>
      </c>
    </row>
    <row r="102" spans="1:6" ht="12.75">
      <c r="A102" s="41"/>
      <c r="B102" s="54" t="s">
        <v>25</v>
      </c>
      <c r="C102" s="40" t="s">
        <v>23</v>
      </c>
      <c r="D102" s="35">
        <v>26.9</v>
      </c>
      <c r="E102" s="36">
        <v>25</v>
      </c>
      <c r="F102" s="34">
        <v>107.59999999999998</v>
      </c>
    </row>
    <row r="103" spans="1:6" ht="12.75">
      <c r="A103" s="41"/>
      <c r="B103" s="54" t="s">
        <v>16</v>
      </c>
      <c r="C103" s="40" t="s">
        <v>23</v>
      </c>
      <c r="D103" s="35"/>
      <c r="E103" s="36"/>
      <c r="F103" s="34"/>
    </row>
    <row r="104" spans="1:6" ht="12.75">
      <c r="A104" s="41"/>
      <c r="B104" s="54" t="s">
        <v>18</v>
      </c>
      <c r="C104" s="40" t="s">
        <v>23</v>
      </c>
      <c r="D104" s="37">
        <v>132.4</v>
      </c>
      <c r="E104" s="36">
        <v>130.6</v>
      </c>
      <c r="F104" s="34">
        <v>101.37825421133233</v>
      </c>
    </row>
    <row r="105" spans="1:6" ht="25.5">
      <c r="A105" s="41" t="s">
        <v>115</v>
      </c>
      <c r="B105" s="33" t="s">
        <v>97</v>
      </c>
      <c r="C105" s="40"/>
      <c r="D105" s="32"/>
      <c r="E105" s="33"/>
      <c r="F105" s="34" t="e">
        <v>#DIV/0!</v>
      </c>
    </row>
    <row r="106" spans="1:6" ht="12.75">
      <c r="A106" s="41"/>
      <c r="B106" s="54" t="s">
        <v>26</v>
      </c>
      <c r="C106" s="40" t="s">
        <v>27</v>
      </c>
      <c r="D106" s="35">
        <v>5047</v>
      </c>
      <c r="E106" s="36">
        <v>4541</v>
      </c>
      <c r="F106" s="34">
        <v>111.14292006166042</v>
      </c>
    </row>
    <row r="107" spans="1:6" ht="12.75">
      <c r="A107" s="41"/>
      <c r="B107" s="54" t="s">
        <v>28</v>
      </c>
      <c r="C107" s="40" t="s">
        <v>29</v>
      </c>
      <c r="D107" s="35">
        <v>164</v>
      </c>
      <c r="E107" s="36">
        <v>201</v>
      </c>
      <c r="F107" s="34">
        <v>81.59203980099502</v>
      </c>
    </row>
    <row r="108" spans="1:6" ht="25.5">
      <c r="A108" s="41"/>
      <c r="B108" s="54" t="s">
        <v>30</v>
      </c>
      <c r="C108" s="55" t="s">
        <v>31</v>
      </c>
      <c r="D108" s="35">
        <v>684</v>
      </c>
      <c r="E108" s="36">
        <v>659</v>
      </c>
      <c r="F108" s="34">
        <v>103.79362670713202</v>
      </c>
    </row>
    <row r="109" spans="1:6" ht="25.5">
      <c r="A109" s="41"/>
      <c r="B109" s="54" t="s">
        <v>32</v>
      </c>
      <c r="C109" s="55" t="s">
        <v>31</v>
      </c>
      <c r="D109" s="35">
        <v>489</v>
      </c>
      <c r="E109" s="36">
        <v>732</v>
      </c>
      <c r="F109" s="34">
        <v>66.80327868852459</v>
      </c>
    </row>
    <row r="110" spans="1:6" ht="25.5">
      <c r="A110" s="41" t="s">
        <v>116</v>
      </c>
      <c r="B110" s="33" t="s">
        <v>98</v>
      </c>
      <c r="C110" s="40"/>
      <c r="D110" s="32"/>
      <c r="E110" s="33"/>
      <c r="F110" s="34" t="e">
        <v>#DIV/0!</v>
      </c>
    </row>
    <row r="111" spans="1:6" ht="12.75" customHeight="1">
      <c r="A111" s="41"/>
      <c r="B111" s="54" t="s">
        <v>33</v>
      </c>
      <c r="C111" s="40" t="s">
        <v>81</v>
      </c>
      <c r="D111" s="35">
        <v>8877</v>
      </c>
      <c r="E111" s="36">
        <v>10087</v>
      </c>
      <c r="F111" s="34">
        <v>88.00436205016358</v>
      </c>
    </row>
    <row r="112" spans="1:6" ht="13.5" customHeight="1">
      <c r="A112" s="41"/>
      <c r="B112" s="54" t="s">
        <v>34</v>
      </c>
      <c r="C112" s="40" t="s">
        <v>81</v>
      </c>
      <c r="D112" s="35">
        <v>14987</v>
      </c>
      <c r="E112" s="36">
        <v>13089</v>
      </c>
      <c r="F112" s="34">
        <v>114.50072580029031</v>
      </c>
    </row>
    <row r="113" spans="1:6" ht="12" customHeight="1">
      <c r="A113" s="41"/>
      <c r="B113" s="54" t="s">
        <v>35</v>
      </c>
      <c r="C113" s="40" t="s">
        <v>81</v>
      </c>
      <c r="D113" s="35"/>
      <c r="E113" s="36">
        <v>0</v>
      </c>
      <c r="F113" s="34" t="e">
        <v>#DIV/0!</v>
      </c>
    </row>
    <row r="114" spans="1:6" ht="12" customHeight="1">
      <c r="A114" s="41"/>
      <c r="B114" s="54" t="s">
        <v>36</v>
      </c>
      <c r="C114" s="40" t="s">
        <v>81</v>
      </c>
      <c r="D114" s="35">
        <v>517815</v>
      </c>
      <c r="E114" s="36">
        <v>326697</v>
      </c>
      <c r="F114" s="34">
        <v>158.5000780539766</v>
      </c>
    </row>
    <row r="115" spans="1:6" ht="15.75" customHeight="1">
      <c r="A115" s="41"/>
      <c r="B115" s="51" t="s">
        <v>38</v>
      </c>
      <c r="C115" s="55"/>
      <c r="D115" s="32"/>
      <c r="E115" s="33"/>
      <c r="F115" s="52"/>
    </row>
    <row r="116" spans="1:6" ht="12.75">
      <c r="A116" s="38" t="s">
        <v>117</v>
      </c>
      <c r="B116" s="39" t="s">
        <v>65</v>
      </c>
      <c r="C116" s="40" t="s">
        <v>48</v>
      </c>
      <c r="D116" s="32">
        <v>49</v>
      </c>
      <c r="E116" s="33">
        <v>46</v>
      </c>
      <c r="F116" s="34">
        <v>106.5217391304348</v>
      </c>
    </row>
    <row r="117" spans="1:6" ht="12.75">
      <c r="A117" s="41"/>
      <c r="B117" s="56" t="s">
        <v>122</v>
      </c>
      <c r="C117" s="40" t="s">
        <v>48</v>
      </c>
      <c r="D117" s="32">
        <v>3</v>
      </c>
      <c r="E117" s="33">
        <v>3</v>
      </c>
      <c r="F117" s="34">
        <v>100</v>
      </c>
    </row>
    <row r="118" spans="1:6" ht="38.25">
      <c r="A118" s="41" t="s">
        <v>118</v>
      </c>
      <c r="B118" s="33" t="s">
        <v>164</v>
      </c>
      <c r="C118" s="40" t="s">
        <v>6</v>
      </c>
      <c r="D118" s="35">
        <v>1596606</v>
      </c>
      <c r="E118" s="36">
        <v>1347341</v>
      </c>
      <c r="F118" s="34">
        <v>118.50051323310133</v>
      </c>
    </row>
    <row r="119" spans="1:6" ht="25.5">
      <c r="A119" s="41"/>
      <c r="B119" s="54" t="s">
        <v>13</v>
      </c>
      <c r="C119" s="55" t="s">
        <v>5</v>
      </c>
      <c r="D119" s="35">
        <v>108.6</v>
      </c>
      <c r="E119" s="36">
        <v>69.5</v>
      </c>
      <c r="F119" s="34">
        <v>156.25899280575538</v>
      </c>
    </row>
    <row r="120" spans="1:6" ht="13.5" customHeight="1">
      <c r="A120" s="41" t="s">
        <v>119</v>
      </c>
      <c r="B120" s="33" t="s">
        <v>82</v>
      </c>
      <c r="C120" s="40" t="s">
        <v>8</v>
      </c>
      <c r="D120" s="32">
        <v>9.427</v>
      </c>
      <c r="E120" s="86">
        <v>14.19</v>
      </c>
      <c r="F120" s="34">
        <v>66.43410852713178</v>
      </c>
    </row>
    <row r="121" spans="1:6" ht="12.75">
      <c r="A121" s="41"/>
      <c r="B121" s="56" t="s">
        <v>39</v>
      </c>
      <c r="C121" s="40" t="s">
        <v>8</v>
      </c>
      <c r="D121" s="32">
        <v>8.658</v>
      </c>
      <c r="E121" s="86">
        <v>11.24</v>
      </c>
      <c r="F121" s="34">
        <v>77.02846975088967</v>
      </c>
    </row>
    <row r="122" spans="1:6" ht="15" customHeight="1">
      <c r="A122" s="41"/>
      <c r="B122" s="51" t="s">
        <v>40</v>
      </c>
      <c r="C122" s="40"/>
      <c r="D122" s="32"/>
      <c r="E122" s="33"/>
      <c r="F122" s="57"/>
    </row>
    <row r="123" spans="1:6" ht="12.75">
      <c r="A123" s="41" t="s">
        <v>120</v>
      </c>
      <c r="B123" s="39" t="s">
        <v>124</v>
      </c>
      <c r="C123" s="40" t="s">
        <v>48</v>
      </c>
      <c r="D123" s="90">
        <v>335</v>
      </c>
      <c r="E123" s="91">
        <v>276</v>
      </c>
      <c r="F123" s="92">
        <v>121.3768115942029</v>
      </c>
    </row>
    <row r="124" spans="1:6" ht="12.75" customHeight="1">
      <c r="A124" s="41"/>
      <c r="B124" s="56" t="s">
        <v>125</v>
      </c>
      <c r="C124" s="40" t="s">
        <v>48</v>
      </c>
      <c r="D124" s="90">
        <v>3</v>
      </c>
      <c r="E124" s="91">
        <v>4</v>
      </c>
      <c r="F124" s="92">
        <v>75</v>
      </c>
    </row>
    <row r="125" spans="1:6" ht="12.75">
      <c r="A125" s="41"/>
      <c r="B125" s="45" t="s">
        <v>126</v>
      </c>
      <c r="C125" s="40"/>
      <c r="D125" s="90"/>
      <c r="E125" s="91"/>
      <c r="F125" s="92" t="e">
        <v>#DIV/0!</v>
      </c>
    </row>
    <row r="126" spans="1:6" ht="12.75">
      <c r="A126" s="41"/>
      <c r="B126" s="56" t="s">
        <v>56</v>
      </c>
      <c r="C126" s="40" t="s">
        <v>48</v>
      </c>
      <c r="D126" s="90">
        <v>1</v>
      </c>
      <c r="E126" s="91">
        <v>1</v>
      </c>
      <c r="F126" s="92">
        <v>100</v>
      </c>
    </row>
    <row r="127" spans="1:6" ht="12.75" customHeight="1">
      <c r="A127" s="41"/>
      <c r="B127" s="56" t="s">
        <v>55</v>
      </c>
      <c r="C127" s="40" t="s">
        <v>48</v>
      </c>
      <c r="D127" s="90">
        <v>2</v>
      </c>
      <c r="E127" s="91">
        <v>3</v>
      </c>
      <c r="F127" s="92">
        <v>66.66666666666666</v>
      </c>
    </row>
    <row r="128" spans="1:6" ht="12.75">
      <c r="A128" s="41"/>
      <c r="B128" s="56" t="s">
        <v>57</v>
      </c>
      <c r="C128" s="40" t="s">
        <v>48</v>
      </c>
      <c r="D128" s="90"/>
      <c r="E128" s="91"/>
      <c r="F128" s="92" t="e">
        <v>#DIV/0!</v>
      </c>
    </row>
    <row r="129" spans="1:6" ht="12.75">
      <c r="A129" s="41"/>
      <c r="B129" s="56" t="s">
        <v>162</v>
      </c>
      <c r="C129" s="40" t="s">
        <v>48</v>
      </c>
      <c r="D129" s="90"/>
      <c r="E129" s="91"/>
      <c r="F129" s="92" t="e">
        <v>#DIV/0!</v>
      </c>
    </row>
    <row r="130" spans="1:6" ht="12.75">
      <c r="A130" s="41"/>
      <c r="B130" s="56" t="s">
        <v>163</v>
      </c>
      <c r="C130" s="40" t="s">
        <v>48</v>
      </c>
      <c r="D130" s="90"/>
      <c r="E130" s="91"/>
      <c r="F130" s="92" t="e">
        <v>#DIV/0!</v>
      </c>
    </row>
    <row r="131" spans="1:6" ht="12.75">
      <c r="A131" s="41"/>
      <c r="B131" s="56" t="s">
        <v>201</v>
      </c>
      <c r="C131" s="40" t="s">
        <v>48</v>
      </c>
      <c r="D131" s="90"/>
      <c r="E131" s="91"/>
      <c r="F131" s="92" t="e">
        <v>#DIV/0!</v>
      </c>
    </row>
    <row r="132" spans="1:6" ht="12.75">
      <c r="A132" s="41" t="s">
        <v>121</v>
      </c>
      <c r="B132" s="33" t="s">
        <v>89</v>
      </c>
      <c r="C132" s="40" t="s">
        <v>48</v>
      </c>
      <c r="D132" s="3"/>
      <c r="E132" s="93"/>
      <c r="F132" s="92" t="e">
        <v>#DIV/0!</v>
      </c>
    </row>
    <row r="133" spans="1:6" ht="12.75">
      <c r="A133" s="41"/>
      <c r="B133" s="56" t="s">
        <v>122</v>
      </c>
      <c r="C133" s="40" t="s">
        <v>48</v>
      </c>
      <c r="D133" s="90"/>
      <c r="E133" s="91"/>
      <c r="F133" s="92" t="e">
        <v>#DIV/0!</v>
      </c>
    </row>
    <row r="134" spans="1:6" ht="25.5" customHeight="1">
      <c r="A134" s="41" t="s">
        <v>123</v>
      </c>
      <c r="B134" s="33" t="s">
        <v>73</v>
      </c>
      <c r="C134" s="40" t="s">
        <v>11</v>
      </c>
      <c r="D134" s="3">
        <v>3048.4</v>
      </c>
      <c r="E134" s="93">
        <v>3097.9</v>
      </c>
      <c r="F134" s="92">
        <v>98.40214338745602</v>
      </c>
    </row>
    <row r="135" spans="1:6" ht="12.75">
      <c r="A135" s="41"/>
      <c r="B135" s="56" t="s">
        <v>41</v>
      </c>
      <c r="C135" s="55" t="s">
        <v>11</v>
      </c>
      <c r="D135" s="3">
        <v>3048.4</v>
      </c>
      <c r="E135" s="93">
        <v>3097.9</v>
      </c>
      <c r="F135" s="92">
        <v>98.40214338745602</v>
      </c>
    </row>
    <row r="136" spans="1:6" ht="12.75">
      <c r="A136" s="41" t="s">
        <v>127</v>
      </c>
      <c r="B136" s="33" t="s">
        <v>66</v>
      </c>
      <c r="C136" s="55" t="s">
        <v>42</v>
      </c>
      <c r="D136" s="90">
        <v>89026.3</v>
      </c>
      <c r="E136" s="91">
        <v>82564.8</v>
      </c>
      <c r="F136" s="92">
        <v>107.82597426506211</v>
      </c>
    </row>
    <row r="137" spans="1:6" ht="12.75">
      <c r="A137" s="41"/>
      <c r="B137" s="56" t="s">
        <v>43</v>
      </c>
      <c r="C137" s="55" t="s">
        <v>42</v>
      </c>
      <c r="D137" s="90">
        <v>89026.3</v>
      </c>
      <c r="E137" s="91">
        <v>82564.8</v>
      </c>
      <c r="F137" s="92">
        <v>107.82597426506211</v>
      </c>
    </row>
    <row r="138" spans="1:6" ht="12.75" customHeight="1">
      <c r="A138" s="41" t="s">
        <v>128</v>
      </c>
      <c r="B138" s="33" t="s">
        <v>74</v>
      </c>
      <c r="C138" s="40" t="s">
        <v>4</v>
      </c>
      <c r="D138" s="3"/>
      <c r="E138" s="93"/>
      <c r="F138" s="92" t="e">
        <v>#DIV/0!</v>
      </c>
    </row>
    <row r="139" spans="1:6" ht="12.75">
      <c r="A139" s="41"/>
      <c r="B139" s="56" t="s">
        <v>67</v>
      </c>
      <c r="C139" s="55" t="s">
        <v>4</v>
      </c>
      <c r="D139" s="3"/>
      <c r="E139" s="93"/>
      <c r="F139" s="92" t="e">
        <v>#DIV/0!</v>
      </c>
    </row>
    <row r="140" spans="1:6" ht="12.75">
      <c r="A140" s="41" t="s">
        <v>129</v>
      </c>
      <c r="B140" s="58" t="s">
        <v>44</v>
      </c>
      <c r="C140" s="55" t="s">
        <v>45</v>
      </c>
      <c r="D140" s="90"/>
      <c r="E140" s="91"/>
      <c r="F140" s="92" t="e">
        <v>#DIV/0!</v>
      </c>
    </row>
    <row r="141" spans="1:6" ht="12.75">
      <c r="A141" s="41"/>
      <c r="B141" s="56" t="s">
        <v>68</v>
      </c>
      <c r="C141" s="55" t="s">
        <v>45</v>
      </c>
      <c r="D141" s="3"/>
      <c r="E141" s="93"/>
      <c r="F141" s="92" t="e">
        <v>#DIV/0!</v>
      </c>
    </row>
    <row r="142" spans="1:6" ht="51">
      <c r="A142" s="41" t="s">
        <v>130</v>
      </c>
      <c r="B142" s="33" t="s">
        <v>202</v>
      </c>
      <c r="C142" s="40" t="s">
        <v>6</v>
      </c>
      <c r="D142" s="3">
        <v>178841</v>
      </c>
      <c r="E142" s="94">
        <v>175958</v>
      </c>
      <c r="F142" s="92">
        <v>101.63845917775834</v>
      </c>
    </row>
    <row r="143" spans="1:6" ht="37.5" customHeight="1">
      <c r="A143" s="41" t="s">
        <v>131</v>
      </c>
      <c r="B143" s="33" t="s">
        <v>203</v>
      </c>
      <c r="C143" s="40" t="s">
        <v>6</v>
      </c>
      <c r="D143" s="3"/>
      <c r="E143" s="93"/>
      <c r="F143" s="92"/>
    </row>
    <row r="144" spans="1:6" ht="15" customHeight="1">
      <c r="A144" s="41"/>
      <c r="B144" s="51" t="s">
        <v>9</v>
      </c>
      <c r="C144" s="43"/>
      <c r="D144" s="35"/>
      <c r="E144" s="36"/>
      <c r="F144" s="59"/>
    </row>
    <row r="145" spans="1:6" ht="12.75" customHeight="1">
      <c r="A145" s="41" t="s">
        <v>132</v>
      </c>
      <c r="B145" s="39" t="s">
        <v>70</v>
      </c>
      <c r="C145" s="43" t="s">
        <v>48</v>
      </c>
      <c r="D145" s="35">
        <v>1338</v>
      </c>
      <c r="E145" s="36">
        <v>1338</v>
      </c>
      <c r="F145" s="34">
        <v>100</v>
      </c>
    </row>
    <row r="146" spans="1:6" ht="12.75">
      <c r="A146" s="41"/>
      <c r="B146" s="56" t="s">
        <v>122</v>
      </c>
      <c r="C146" s="43" t="s">
        <v>48</v>
      </c>
      <c r="D146" s="35">
        <v>12</v>
      </c>
      <c r="E146" s="36">
        <v>4</v>
      </c>
      <c r="F146" s="34">
        <v>300</v>
      </c>
    </row>
    <row r="147" spans="1:6" ht="25.5">
      <c r="A147" s="41" t="s">
        <v>133</v>
      </c>
      <c r="B147" s="33" t="s">
        <v>83</v>
      </c>
      <c r="C147" s="60" t="s">
        <v>6</v>
      </c>
      <c r="D147" s="35">
        <v>1997327</v>
      </c>
      <c r="E147" s="36">
        <v>1781736.8</v>
      </c>
      <c r="F147" s="34">
        <v>112.10000264910059</v>
      </c>
    </row>
    <row r="148" spans="1:6" ht="25.5">
      <c r="A148" s="41"/>
      <c r="B148" s="54" t="s">
        <v>10</v>
      </c>
      <c r="C148" s="60" t="s">
        <v>5</v>
      </c>
      <c r="D148" s="37">
        <v>107.8</v>
      </c>
      <c r="E148" s="36">
        <v>84.1</v>
      </c>
      <c r="F148" s="34"/>
    </row>
    <row r="149" spans="1:6" ht="12.75" customHeight="1">
      <c r="A149" s="41" t="s">
        <v>134</v>
      </c>
      <c r="B149" s="39" t="s">
        <v>69</v>
      </c>
      <c r="C149" s="43" t="s">
        <v>48</v>
      </c>
      <c r="D149" s="35">
        <v>64</v>
      </c>
      <c r="E149" s="36">
        <v>64</v>
      </c>
      <c r="F149" s="34">
        <v>100</v>
      </c>
    </row>
    <row r="150" spans="1:6" ht="12.75">
      <c r="A150" s="41"/>
      <c r="B150" s="56" t="s">
        <v>122</v>
      </c>
      <c r="C150" s="43" t="s">
        <v>48</v>
      </c>
      <c r="D150" s="35"/>
      <c r="E150" s="36"/>
      <c r="F150" s="34"/>
    </row>
    <row r="151" spans="1:6" ht="25.5">
      <c r="A151" s="41" t="s">
        <v>135</v>
      </c>
      <c r="B151" s="33" t="s">
        <v>84</v>
      </c>
      <c r="C151" s="43" t="s">
        <v>6</v>
      </c>
      <c r="D151" s="35">
        <v>5581</v>
      </c>
      <c r="E151" s="36">
        <v>10412</v>
      </c>
      <c r="F151" s="34">
        <v>53.60161352285824</v>
      </c>
    </row>
    <row r="152" spans="1:6" ht="25.5">
      <c r="A152" s="41"/>
      <c r="B152" s="54" t="s">
        <v>10</v>
      </c>
      <c r="C152" s="60" t="s">
        <v>5</v>
      </c>
      <c r="D152" s="37">
        <v>51.5</v>
      </c>
      <c r="E152" s="36">
        <v>57.8</v>
      </c>
      <c r="F152" s="34"/>
    </row>
    <row r="153" spans="1:6" ht="25.5">
      <c r="A153" s="41" t="s">
        <v>136</v>
      </c>
      <c r="B153" s="33" t="s">
        <v>85</v>
      </c>
      <c r="C153" s="43" t="s">
        <v>6</v>
      </c>
      <c r="D153" s="32">
        <v>845800</v>
      </c>
      <c r="E153" s="33">
        <v>779741</v>
      </c>
      <c r="F153" s="34">
        <v>108.47191567456373</v>
      </c>
    </row>
    <row r="154" spans="1:6" ht="25.5">
      <c r="A154" s="41"/>
      <c r="B154" s="54" t="s">
        <v>10</v>
      </c>
      <c r="C154" s="60" t="s">
        <v>5</v>
      </c>
      <c r="D154" s="37">
        <v>102.5</v>
      </c>
      <c r="E154" s="36">
        <v>106.9</v>
      </c>
      <c r="F154" s="34"/>
    </row>
    <row r="155" spans="1:6" ht="15" customHeight="1">
      <c r="A155" s="41"/>
      <c r="B155" s="51" t="s">
        <v>53</v>
      </c>
      <c r="C155" s="40"/>
      <c r="D155" s="32"/>
      <c r="E155" s="33"/>
      <c r="F155" s="52"/>
    </row>
    <row r="156" spans="1:6" ht="12.75">
      <c r="A156" s="61" t="s">
        <v>137</v>
      </c>
      <c r="B156" s="33" t="s">
        <v>46</v>
      </c>
      <c r="C156" s="40" t="s">
        <v>29</v>
      </c>
      <c r="D156" s="35"/>
      <c r="E156" s="36"/>
      <c r="F156" s="59"/>
    </row>
    <row r="157" spans="1:6" ht="12.75">
      <c r="A157" s="61" t="s">
        <v>138</v>
      </c>
      <c r="B157" s="33" t="s">
        <v>47</v>
      </c>
      <c r="C157" s="40" t="s">
        <v>48</v>
      </c>
      <c r="D157" s="35"/>
      <c r="E157" s="36"/>
      <c r="F157" s="59"/>
    </row>
    <row r="158" spans="1:6" ht="12.75">
      <c r="A158" s="61" t="s">
        <v>139</v>
      </c>
      <c r="B158" s="33" t="s">
        <v>49</v>
      </c>
      <c r="C158" s="40" t="s">
        <v>5</v>
      </c>
      <c r="D158" s="35"/>
      <c r="E158" s="36"/>
      <c r="F158" s="59"/>
    </row>
    <row r="159" spans="1:6" ht="38.25" customHeight="1">
      <c r="A159" s="61" t="s">
        <v>140</v>
      </c>
      <c r="B159" s="39" t="s">
        <v>173</v>
      </c>
      <c r="C159" s="55" t="s">
        <v>6</v>
      </c>
      <c r="D159" s="35"/>
      <c r="E159" s="36"/>
      <c r="F159" s="59"/>
    </row>
    <row r="160" spans="1:6" ht="12.75">
      <c r="A160" s="61"/>
      <c r="B160" s="45" t="s">
        <v>149</v>
      </c>
      <c r="C160" s="55"/>
      <c r="D160" s="35"/>
      <c r="E160" s="36"/>
      <c r="F160" s="59"/>
    </row>
    <row r="161" spans="1:6" ht="25.5">
      <c r="A161" s="61"/>
      <c r="B161" s="54" t="s">
        <v>204</v>
      </c>
      <c r="C161" s="55" t="s">
        <v>6</v>
      </c>
      <c r="D161" s="35"/>
      <c r="E161" s="36"/>
      <c r="F161" s="59"/>
    </row>
    <row r="162" spans="1:6" ht="12.75">
      <c r="A162" s="61"/>
      <c r="B162" s="54" t="s">
        <v>206</v>
      </c>
      <c r="C162" s="55" t="s">
        <v>6</v>
      </c>
      <c r="D162" s="35"/>
      <c r="E162" s="36"/>
      <c r="F162" s="59"/>
    </row>
    <row r="163" spans="1:6" ht="25.5">
      <c r="A163" s="61"/>
      <c r="B163" s="54" t="s">
        <v>207</v>
      </c>
      <c r="C163" s="55" t="s">
        <v>6</v>
      </c>
      <c r="D163" s="35"/>
      <c r="E163" s="36"/>
      <c r="F163" s="59"/>
    </row>
    <row r="164" spans="1:6" ht="51">
      <c r="A164" s="61"/>
      <c r="B164" s="54" t="s">
        <v>205</v>
      </c>
      <c r="C164" s="55" t="s">
        <v>6</v>
      </c>
      <c r="D164" s="35"/>
      <c r="E164" s="36"/>
      <c r="F164" s="59"/>
    </row>
    <row r="165" spans="1:6" ht="12.75">
      <c r="A165" s="61" t="s">
        <v>141</v>
      </c>
      <c r="B165" s="39" t="s">
        <v>50</v>
      </c>
      <c r="C165" s="40" t="s">
        <v>51</v>
      </c>
      <c r="D165" s="35"/>
      <c r="E165" s="36"/>
      <c r="F165" s="59"/>
    </row>
    <row r="166" spans="1:6" ht="12.75">
      <c r="A166" s="61"/>
      <c r="B166" s="56" t="s">
        <v>144</v>
      </c>
      <c r="C166" s="40" t="s">
        <v>51</v>
      </c>
      <c r="D166" s="35"/>
      <c r="E166" s="36"/>
      <c r="F166" s="59"/>
    </row>
    <row r="167" spans="1:6" ht="15" customHeight="1">
      <c r="A167" s="41"/>
      <c r="B167" s="51" t="s">
        <v>37</v>
      </c>
      <c r="C167" s="40"/>
      <c r="D167" s="35"/>
      <c r="E167" s="36"/>
      <c r="F167" s="46"/>
    </row>
    <row r="168" spans="1:6" ht="25.5">
      <c r="A168" s="41" t="s">
        <v>142</v>
      </c>
      <c r="B168" s="39" t="s">
        <v>145</v>
      </c>
      <c r="C168" s="40" t="s">
        <v>6</v>
      </c>
      <c r="D168" s="3">
        <v>1113300</v>
      </c>
      <c r="E168" s="93">
        <v>1224700</v>
      </c>
      <c r="F168" s="92">
        <v>90.90389483138728</v>
      </c>
    </row>
    <row r="169" spans="1:6" ht="25.5">
      <c r="A169" s="41"/>
      <c r="B169" s="54" t="s">
        <v>13</v>
      </c>
      <c r="C169" s="55" t="s">
        <v>5</v>
      </c>
      <c r="D169" s="3">
        <v>86.7</v>
      </c>
      <c r="E169" s="93">
        <v>173.6</v>
      </c>
      <c r="F169" s="95">
        <v>49.94239631336406</v>
      </c>
    </row>
    <row r="170" spans="1:6" ht="12.75">
      <c r="A170" s="41"/>
      <c r="B170" s="62" t="s">
        <v>149</v>
      </c>
      <c r="C170" s="55"/>
      <c r="D170" s="3"/>
      <c r="E170" s="93"/>
      <c r="F170" s="92" t="e">
        <v>#DIV/0!</v>
      </c>
    </row>
    <row r="171" spans="1:6" ht="25.5">
      <c r="A171" s="41"/>
      <c r="B171" s="63" t="s">
        <v>208</v>
      </c>
      <c r="C171" s="40" t="s">
        <v>6</v>
      </c>
      <c r="D171" s="3">
        <v>433599</v>
      </c>
      <c r="E171" s="93">
        <v>632639</v>
      </c>
      <c r="F171" s="92">
        <v>68.5381394444541</v>
      </c>
    </row>
    <row r="172" spans="1:6" ht="12.75">
      <c r="A172" s="41"/>
      <c r="B172" s="63" t="s">
        <v>150</v>
      </c>
      <c r="C172" s="40" t="s">
        <v>6</v>
      </c>
      <c r="D172" s="3">
        <v>4100</v>
      </c>
      <c r="E172" s="93">
        <v>0</v>
      </c>
      <c r="F172" s="92" t="e">
        <v>#DIV/0!</v>
      </c>
    </row>
    <row r="173" spans="1:6" ht="12.75">
      <c r="A173" s="41"/>
      <c r="B173" s="63" t="s">
        <v>151</v>
      </c>
      <c r="C173" s="40" t="s">
        <v>6</v>
      </c>
      <c r="D173" s="3">
        <v>541841</v>
      </c>
      <c r="E173" s="93">
        <v>234045</v>
      </c>
      <c r="F173" s="92">
        <v>231.5114614710846</v>
      </c>
    </row>
    <row r="174" spans="1:6" ht="25.5">
      <c r="A174" s="41"/>
      <c r="B174" s="54" t="s">
        <v>209</v>
      </c>
      <c r="C174" s="43" t="s">
        <v>6</v>
      </c>
      <c r="D174" s="90"/>
      <c r="E174" s="91"/>
      <c r="F174" s="92"/>
    </row>
    <row r="175" spans="1:12" ht="25.5" customHeight="1">
      <c r="A175" s="41"/>
      <c r="B175" s="54" t="s">
        <v>210</v>
      </c>
      <c r="C175" s="43" t="s">
        <v>6</v>
      </c>
      <c r="D175" s="90">
        <v>1918</v>
      </c>
      <c r="E175" s="91">
        <v>332</v>
      </c>
      <c r="F175" s="92">
        <v>577.710843373494</v>
      </c>
      <c r="K175" s="3"/>
      <c r="L175" s="4"/>
    </row>
    <row r="176" spans="1:12" ht="12.75">
      <c r="A176" s="41"/>
      <c r="B176" s="54" t="s">
        <v>152</v>
      </c>
      <c r="C176" s="40" t="s">
        <v>6</v>
      </c>
      <c r="D176" s="3">
        <v>30605</v>
      </c>
      <c r="E176" s="93">
        <v>30191</v>
      </c>
      <c r="F176" s="92">
        <v>101.37126958365074</v>
      </c>
      <c r="K176" s="3"/>
      <c r="L176" s="4"/>
    </row>
    <row r="177" spans="1:12" ht="25.5">
      <c r="A177" s="41"/>
      <c r="B177" s="54" t="s">
        <v>211</v>
      </c>
      <c r="C177" s="40" t="s">
        <v>6</v>
      </c>
      <c r="D177" s="3"/>
      <c r="E177" s="93"/>
      <c r="F177" s="92" t="e">
        <v>#DIV/0!</v>
      </c>
      <c r="K177" s="3"/>
      <c r="L177" s="4"/>
    </row>
    <row r="178" spans="1:12" ht="12.75">
      <c r="A178" s="41"/>
      <c r="B178" s="54" t="s">
        <v>212</v>
      </c>
      <c r="C178" s="40" t="s">
        <v>6</v>
      </c>
      <c r="D178" s="3">
        <v>205</v>
      </c>
      <c r="E178" s="93">
        <v>0</v>
      </c>
      <c r="F178" s="92" t="e">
        <v>#DIV/0!</v>
      </c>
      <c r="K178" s="3"/>
      <c r="L178" s="4"/>
    </row>
    <row r="179" spans="1:6" ht="12.75" customHeight="1">
      <c r="A179" s="41"/>
      <c r="B179" s="54" t="s">
        <v>213</v>
      </c>
      <c r="C179" s="40" t="s">
        <v>6</v>
      </c>
      <c r="D179" s="3"/>
      <c r="E179" s="93"/>
      <c r="F179" s="92" t="e">
        <v>#DIV/0!</v>
      </c>
    </row>
    <row r="180" spans="1:6" ht="12.75" customHeight="1">
      <c r="A180" s="41"/>
      <c r="B180" s="54" t="s">
        <v>214</v>
      </c>
      <c r="C180" s="40" t="s">
        <v>6</v>
      </c>
      <c r="D180" s="3">
        <v>161</v>
      </c>
      <c r="E180" s="93">
        <v>2462</v>
      </c>
      <c r="F180" s="92">
        <v>6.5393988627132416</v>
      </c>
    </row>
    <row r="181" spans="1:6" ht="12.75">
      <c r="A181" s="41"/>
      <c r="B181" s="54" t="s">
        <v>215</v>
      </c>
      <c r="C181" s="40" t="s">
        <v>6</v>
      </c>
      <c r="D181" s="3">
        <v>2143</v>
      </c>
      <c r="E181" s="93">
        <v>1807</v>
      </c>
      <c r="F181" s="92">
        <v>118.59435528500278</v>
      </c>
    </row>
    <row r="182" spans="1:6" ht="15" customHeight="1">
      <c r="A182" s="41"/>
      <c r="B182" s="51" t="s">
        <v>283</v>
      </c>
      <c r="C182" s="40"/>
      <c r="D182" s="64"/>
      <c r="E182" s="65"/>
      <c r="F182" s="65"/>
    </row>
    <row r="183" spans="1:6" ht="25.5">
      <c r="A183" s="41" t="s">
        <v>143</v>
      </c>
      <c r="B183" s="66" t="s">
        <v>218</v>
      </c>
      <c r="C183" s="55" t="s">
        <v>270</v>
      </c>
      <c r="D183" s="35">
        <v>626.3</v>
      </c>
      <c r="E183" s="35">
        <v>848.6</v>
      </c>
      <c r="F183" s="87">
        <f>D183/E183*100</f>
        <v>73.80391232618429</v>
      </c>
    </row>
    <row r="184" spans="1:6" ht="12.75">
      <c r="A184" s="41" t="s">
        <v>146</v>
      </c>
      <c r="B184" s="33" t="s">
        <v>86</v>
      </c>
      <c r="C184" s="55" t="s">
        <v>270</v>
      </c>
      <c r="D184" s="37">
        <v>747.4</v>
      </c>
      <c r="E184" s="35">
        <v>887.6</v>
      </c>
      <c r="F184" s="87">
        <f>D184/E184*100</f>
        <v>84.20459666516449</v>
      </c>
    </row>
    <row r="185" spans="1:6" ht="12.75">
      <c r="A185" s="41" t="s">
        <v>147</v>
      </c>
      <c r="B185" s="33" t="s">
        <v>87</v>
      </c>
      <c r="C185" s="55" t="s">
        <v>270</v>
      </c>
      <c r="D185" s="35">
        <v>121.1</v>
      </c>
      <c r="E185" s="35">
        <v>40.2</v>
      </c>
      <c r="F185" s="44" t="s">
        <v>284</v>
      </c>
    </row>
    <row r="186" spans="1:6" ht="12.75">
      <c r="A186" s="41" t="s">
        <v>148</v>
      </c>
      <c r="B186" s="33" t="s">
        <v>88</v>
      </c>
      <c r="C186" s="40" t="s">
        <v>5</v>
      </c>
      <c r="D186" s="35">
        <v>20.6</v>
      </c>
      <c r="E186" s="35">
        <v>20</v>
      </c>
      <c r="F186" s="44" t="s">
        <v>285</v>
      </c>
    </row>
    <row r="187" spans="1:6" ht="12.75">
      <c r="A187" s="41" t="s">
        <v>153</v>
      </c>
      <c r="B187" s="33" t="s">
        <v>216</v>
      </c>
      <c r="C187" s="40" t="s">
        <v>270</v>
      </c>
      <c r="D187" s="37">
        <v>58</v>
      </c>
      <c r="E187" s="35">
        <v>64.8</v>
      </c>
      <c r="F187" s="87">
        <f>D187/E187*100</f>
        <v>89.50617283950618</v>
      </c>
    </row>
    <row r="188" spans="1:6" ht="12.75">
      <c r="A188" s="41" t="s">
        <v>154</v>
      </c>
      <c r="B188" s="33" t="s">
        <v>217</v>
      </c>
      <c r="C188" s="40" t="s">
        <v>270</v>
      </c>
      <c r="D188" s="35">
        <v>34.4</v>
      </c>
      <c r="E188" s="67">
        <v>24</v>
      </c>
      <c r="F188" s="87">
        <f>D188/E188*100</f>
        <v>143.33333333333334</v>
      </c>
    </row>
    <row r="189" spans="1:6" ht="15" customHeight="1">
      <c r="A189" s="41"/>
      <c r="B189" s="51" t="s">
        <v>75</v>
      </c>
      <c r="C189" s="43"/>
      <c r="D189" s="51"/>
      <c r="E189" s="33"/>
      <c r="F189" s="52"/>
    </row>
    <row r="190" spans="1:6" ht="25.5">
      <c r="A190" s="41" t="s">
        <v>155</v>
      </c>
      <c r="B190" s="33" t="s">
        <v>167</v>
      </c>
      <c r="C190" s="60" t="s">
        <v>7</v>
      </c>
      <c r="D190" s="35">
        <v>26051</v>
      </c>
      <c r="E190" s="35">
        <v>23965.9</v>
      </c>
      <c r="F190" s="87">
        <f>D190/E190*100</f>
        <v>108.70027831210176</v>
      </c>
    </row>
    <row r="191" spans="1:6" ht="38.25">
      <c r="A191" s="41" t="s">
        <v>156</v>
      </c>
      <c r="B191" s="33" t="s">
        <v>286</v>
      </c>
      <c r="C191" s="43" t="s">
        <v>4</v>
      </c>
      <c r="D191" s="96">
        <v>0.513</v>
      </c>
      <c r="E191" s="96">
        <v>0.719</v>
      </c>
      <c r="F191" s="97">
        <f>D191/E191*100</f>
        <v>71.34909596662031</v>
      </c>
    </row>
    <row r="192" spans="1:6" ht="12.75">
      <c r="A192" s="68" t="s">
        <v>157</v>
      </c>
      <c r="B192" s="69" t="s">
        <v>91</v>
      </c>
      <c r="C192" s="70" t="s">
        <v>5</v>
      </c>
      <c r="D192" s="100">
        <v>1</v>
      </c>
      <c r="E192" s="98">
        <v>1.3</v>
      </c>
      <c r="F192" s="97">
        <f>D192/E192*100</f>
        <v>76.92307692307692</v>
      </c>
    </row>
    <row r="193" spans="1:6" ht="9" customHeight="1">
      <c r="A193" s="71"/>
      <c r="B193" s="72"/>
      <c r="C193" s="73"/>
      <c r="D193" s="64"/>
      <c r="E193" s="65"/>
      <c r="F193" s="65"/>
    </row>
    <row r="194" spans="1:6" ht="12.75">
      <c r="A194" s="74" t="s">
        <v>52</v>
      </c>
      <c r="B194" s="72"/>
      <c r="C194" s="75"/>
      <c r="D194" s="76"/>
      <c r="E194" s="72"/>
      <c r="F194" s="72"/>
    </row>
    <row r="195" spans="1:6" ht="12.75">
      <c r="A195" s="109" t="s">
        <v>158</v>
      </c>
      <c r="B195" s="109"/>
      <c r="C195" s="109"/>
      <c r="D195" s="109"/>
      <c r="E195" s="109"/>
      <c r="F195" s="109"/>
    </row>
    <row r="196" spans="1:6" ht="14.25">
      <c r="A196" s="77"/>
      <c r="B196" s="77"/>
      <c r="C196" s="77"/>
      <c r="D196" s="77"/>
      <c r="E196" s="77"/>
      <c r="F196" s="77"/>
    </row>
    <row r="197" spans="1:6" ht="14.25">
      <c r="A197" s="78" t="s">
        <v>271</v>
      </c>
      <c r="B197" s="77"/>
      <c r="C197" s="77"/>
      <c r="D197" s="77"/>
      <c r="E197" s="77"/>
      <c r="F197" s="77"/>
    </row>
    <row r="198" spans="1:6" s="26" customFormat="1" ht="12.75">
      <c r="A198" s="79" t="s">
        <v>272</v>
      </c>
      <c r="B198" s="80"/>
      <c r="C198" s="81"/>
      <c r="D198" s="82"/>
      <c r="E198" s="105" t="s">
        <v>273</v>
      </c>
      <c r="F198" s="105"/>
    </row>
    <row r="199" spans="1:6" s="26" customFormat="1" ht="12.75">
      <c r="A199" s="79"/>
      <c r="B199" s="80"/>
      <c r="C199" s="81"/>
      <c r="D199" s="82"/>
      <c r="E199" s="80"/>
      <c r="F199" s="80"/>
    </row>
    <row r="200" spans="1:6" s="26" customFormat="1" ht="35.25" customHeight="1">
      <c r="A200" s="104" t="s">
        <v>281</v>
      </c>
      <c r="B200" s="104"/>
      <c r="C200" s="104"/>
      <c r="D200" s="104"/>
      <c r="E200" s="104"/>
      <c r="F200" s="104"/>
    </row>
    <row r="201" spans="1:6" s="26" customFormat="1" ht="12.75">
      <c r="A201" s="29" t="s">
        <v>269</v>
      </c>
      <c r="B201" s="27"/>
      <c r="C201" s="30"/>
      <c r="D201" s="28"/>
      <c r="E201" s="27"/>
      <c r="F201" s="27"/>
    </row>
    <row r="202" spans="2:6" s="26" customFormat="1" ht="12.75">
      <c r="B202" s="27"/>
      <c r="C202" s="30"/>
      <c r="D202" s="28"/>
      <c r="E202" s="27"/>
      <c r="F202" s="27"/>
    </row>
    <row r="203" spans="1:6" s="26" customFormat="1" ht="12.75">
      <c r="A203" s="29"/>
      <c r="B203" s="27"/>
      <c r="C203" s="30"/>
      <c r="D203" s="28"/>
      <c r="E203" s="27"/>
      <c r="F203" s="27"/>
    </row>
    <row r="204" spans="1:6" s="26" customFormat="1" ht="12.75">
      <c r="A204" s="29"/>
      <c r="B204" s="27"/>
      <c r="C204" s="30"/>
      <c r="D204" s="28"/>
      <c r="E204" s="27"/>
      <c r="F204" s="27"/>
    </row>
    <row r="205" spans="1:6" s="26" customFormat="1" ht="12.75">
      <c r="A205" s="29"/>
      <c r="B205" s="27"/>
      <c r="C205" s="30"/>
      <c r="D205" s="28"/>
      <c r="E205" s="27"/>
      <c r="F205" s="27"/>
    </row>
    <row r="206" spans="1:6" s="26" customFormat="1" ht="12.75">
      <c r="A206" s="29"/>
      <c r="B206" s="27"/>
      <c r="C206" s="30"/>
      <c r="D206" s="28"/>
      <c r="E206" s="27"/>
      <c r="F206" s="27"/>
    </row>
    <row r="207" spans="1:6" s="26" customFormat="1" ht="12.75">
      <c r="A207" s="29"/>
      <c r="B207" s="27"/>
      <c r="C207" s="30"/>
      <c r="D207" s="28"/>
      <c r="E207" s="27"/>
      <c r="F207" s="27"/>
    </row>
    <row r="208" spans="1:6" s="26" customFormat="1" ht="12.75">
      <c r="A208" s="29"/>
      <c r="B208" s="27"/>
      <c r="C208" s="30"/>
      <c r="D208" s="28"/>
      <c r="E208" s="27"/>
      <c r="F208" s="27"/>
    </row>
    <row r="209" spans="1:6" s="26" customFormat="1" ht="12.75">
      <c r="A209" s="29"/>
      <c r="B209" s="27"/>
      <c r="C209" s="30"/>
      <c r="D209" s="28"/>
      <c r="E209" s="27"/>
      <c r="F209" s="27"/>
    </row>
    <row r="210" spans="1:6" s="26" customFormat="1" ht="12.75">
      <c r="A210" s="29"/>
      <c r="B210" s="27"/>
      <c r="C210" s="30"/>
      <c r="D210" s="28"/>
      <c r="E210" s="27"/>
      <c r="F210" s="27"/>
    </row>
    <row r="211" spans="1:6" s="26" customFormat="1" ht="12.75">
      <c r="A211" s="29"/>
      <c r="B211" s="27"/>
      <c r="C211" s="30"/>
      <c r="D211" s="28"/>
      <c r="E211" s="27"/>
      <c r="F211" s="27"/>
    </row>
    <row r="212" spans="1:6" s="26" customFormat="1" ht="12.75">
      <c r="A212" s="29"/>
      <c r="B212" s="27"/>
      <c r="C212" s="30"/>
      <c r="D212" s="28"/>
      <c r="E212" s="27"/>
      <c r="F212" s="27"/>
    </row>
    <row r="213" spans="1:6" s="26" customFormat="1" ht="12.75">
      <c r="A213" s="29"/>
      <c r="B213" s="27"/>
      <c r="C213" s="30"/>
      <c r="D213" s="28"/>
      <c r="E213" s="27"/>
      <c r="F213" s="27"/>
    </row>
    <row r="214" spans="1:6" s="26" customFormat="1" ht="12.75">
      <c r="A214" s="29"/>
      <c r="B214" s="27"/>
      <c r="C214" s="30"/>
      <c r="D214" s="28"/>
      <c r="E214" s="27"/>
      <c r="F214" s="27"/>
    </row>
    <row r="215" spans="1:6" s="26" customFormat="1" ht="12.75">
      <c r="A215" s="29"/>
      <c r="B215" s="27"/>
      <c r="C215" s="30"/>
      <c r="D215" s="28"/>
      <c r="E215" s="27"/>
      <c r="F215" s="27"/>
    </row>
  </sheetData>
  <sheetProtection/>
  <mergeCells count="9">
    <mergeCell ref="E5:F5"/>
    <mergeCell ref="A6:F6"/>
    <mergeCell ref="A7:F7"/>
    <mergeCell ref="A200:F200"/>
    <mergeCell ref="E198:F198"/>
    <mergeCell ref="A8:F8"/>
    <mergeCell ref="A9:F9"/>
    <mergeCell ref="A10:B10"/>
    <mergeCell ref="A195:F195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2017-09-26T12:18:16Z</cp:lastPrinted>
  <dcterms:created xsi:type="dcterms:W3CDTF">2004-12-27T07:54:16Z</dcterms:created>
  <dcterms:modified xsi:type="dcterms:W3CDTF">2018-01-24T06:12:13Z</dcterms:modified>
  <cp:category/>
  <cp:version/>
  <cp:contentType/>
  <cp:contentStatus/>
</cp:coreProperties>
</file>